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5" yWindow="-15" windowWidth="19590" windowHeight="8655" activeTab="1"/>
  </bookViews>
  <sheets>
    <sheet name="Information" sheetId="3" r:id="rId1"/>
    <sheet name="Stats" sheetId="2" r:id="rId2"/>
    <sheet name="VCOM - VA 2011" sheetId="16" r:id="rId3"/>
    <sheet name="VCOM - VA 2010" sheetId="9" r:id="rId4"/>
    <sheet name="PCOM - PA 2011" sheetId="12" r:id="rId5"/>
    <sheet name="PCOM - PA 2010" sheetId="13" r:id="rId6"/>
    <sheet name="PCOM - PA 2009" sheetId="15" r:id="rId7"/>
    <sheet name="MSUCOM 2010" sheetId="10" r:id="rId8"/>
    <sheet name="MSUCOM 2009" sheetId="11" r:id="rId9"/>
    <sheet name="WVSOM 2011" sheetId="1" r:id="rId10"/>
    <sheet name="WVSOM 2010" sheetId="17" r:id="rId11"/>
    <sheet name="CCOM 2011" sheetId="7" r:id="rId12"/>
    <sheet name="CCOM 2010" sheetId="4" r:id="rId13"/>
    <sheet name="Working" sheetId="6" r:id="rId14"/>
    <sheet name="Sources" sheetId="8" r:id="rId15"/>
    <sheet name="Sheet3" sheetId="14" r:id="rId16"/>
  </sheets>
  <definedNames>
    <definedName name="_xlnm._FilterDatabase" localSheetId="12" hidden="1">'CCOM 2010'!$A$1:$F$1</definedName>
    <definedName name="_xlnm._FilterDatabase" localSheetId="11" hidden="1">'CCOM 2011'!$A$1:$F$1</definedName>
    <definedName name="_xlnm._FilterDatabase" localSheetId="8" hidden="1">'MSUCOM 2009'!$A$1:$F$173</definedName>
    <definedName name="_xlnm._FilterDatabase" localSheetId="7" hidden="1">'MSUCOM 2010'!$A$1:$F$1</definedName>
    <definedName name="_xlnm._FilterDatabase" localSheetId="6" hidden="1">'PCOM - PA 2009'!#REF!</definedName>
    <definedName name="_xlnm._FilterDatabase" localSheetId="5" hidden="1">'PCOM - PA 2010'!#REF!</definedName>
    <definedName name="_xlnm._FilterDatabase" localSheetId="4" hidden="1">'PCOM - PA 2011'!#REF!</definedName>
    <definedName name="_xlnm._FilterDatabase" localSheetId="3" hidden="1">'VCOM - VA 2010'!$A$1:$F$1</definedName>
    <definedName name="_xlnm._FilterDatabase" localSheetId="2" hidden="1">'VCOM - VA 2011'!$A$1:$F$1</definedName>
    <definedName name="_xlnm._FilterDatabase" localSheetId="10" hidden="1">'WVSOM 2010'!$A$1:$F$1</definedName>
    <definedName name="_xlnm._FilterDatabase" localSheetId="9" hidden="1">'WVSOM 2011'!$A$1:$F$1</definedName>
  </definedNames>
  <calcPr calcId="125725"/>
</workbook>
</file>

<file path=xl/calcChain.xml><?xml version="1.0" encoding="utf-8"?>
<calcChain xmlns="http://schemas.openxmlformats.org/spreadsheetml/2006/main">
  <c r="AU18" i="2"/>
  <c r="AS18"/>
  <c r="AQ18"/>
  <c r="AO18"/>
  <c r="AM18"/>
  <c r="AK18"/>
  <c r="AI18"/>
  <c r="AG18"/>
  <c r="AC18"/>
  <c r="AA18"/>
  <c r="Y18"/>
  <c r="W18"/>
  <c r="U18"/>
  <c r="S18"/>
  <c r="Q18"/>
  <c r="O18"/>
  <c r="M18"/>
  <c r="K18"/>
  <c r="I18"/>
  <c r="G18"/>
  <c r="E18"/>
  <c r="C16"/>
  <c r="AV16" s="1"/>
  <c r="C17"/>
  <c r="AV17" s="1"/>
  <c r="C13"/>
  <c r="AV13" s="1"/>
  <c r="AU15"/>
  <c r="AS15"/>
  <c r="AQ15"/>
  <c r="AO15"/>
  <c r="AM15"/>
  <c r="AK15"/>
  <c r="AI15"/>
  <c r="AG15"/>
  <c r="AC15"/>
  <c r="AA15"/>
  <c r="Y15"/>
  <c r="W15"/>
  <c r="U15"/>
  <c r="S15"/>
  <c r="Q15"/>
  <c r="O15"/>
  <c r="M15"/>
  <c r="K15"/>
  <c r="I15"/>
  <c r="C14"/>
  <c r="AV14" s="1"/>
  <c r="C12"/>
  <c r="AV12" s="1"/>
  <c r="E4"/>
  <c r="G4"/>
  <c r="I4"/>
  <c r="K4"/>
  <c r="M4"/>
  <c r="O4"/>
  <c r="Q4"/>
  <c r="S4"/>
  <c r="U4"/>
  <c r="W4"/>
  <c r="Y4"/>
  <c r="AA4"/>
  <c r="AC4"/>
  <c r="AG4"/>
  <c r="AK4"/>
  <c r="AM4"/>
  <c r="AO4"/>
  <c r="AQ4"/>
  <c r="AS4"/>
  <c r="AU4"/>
  <c r="C3"/>
  <c r="D3"/>
  <c r="F3"/>
  <c r="H3"/>
  <c r="J3"/>
  <c r="L3"/>
  <c r="N3"/>
  <c r="P3"/>
  <c r="R3"/>
  <c r="T3"/>
  <c r="V3"/>
  <c r="X3"/>
  <c r="Z3"/>
  <c r="AB3"/>
  <c r="AD3"/>
  <c r="AF3"/>
  <c r="AH3"/>
  <c r="AJ3"/>
  <c r="AL3"/>
  <c r="AN3"/>
  <c r="AP3"/>
  <c r="AR3"/>
  <c r="AT3"/>
  <c r="AV3"/>
  <c r="C9"/>
  <c r="AV9" s="1"/>
  <c r="AU11"/>
  <c r="AS11"/>
  <c r="AQ11"/>
  <c r="AO11"/>
  <c r="AM11"/>
  <c r="AK11"/>
  <c r="AI11"/>
  <c r="AG11"/>
  <c r="AC11"/>
  <c r="AA11"/>
  <c r="Y11"/>
  <c r="W11"/>
  <c r="U11"/>
  <c r="S11"/>
  <c r="Q11"/>
  <c r="O11"/>
  <c r="M11"/>
  <c r="K11"/>
  <c r="I11"/>
  <c r="G11"/>
  <c r="E11"/>
  <c r="C10"/>
  <c r="AV10" s="1"/>
  <c r="C8"/>
  <c r="C11" s="1"/>
  <c r="AV11" s="1"/>
  <c r="AV8"/>
  <c r="AD8"/>
  <c r="AT8"/>
  <c r="AU7"/>
  <c r="AS7"/>
  <c r="AQ7"/>
  <c r="AO7"/>
  <c r="AM7"/>
  <c r="AK7"/>
  <c r="AI7"/>
  <c r="AG7"/>
  <c r="AC7"/>
  <c r="AA7"/>
  <c r="Y7"/>
  <c r="W7"/>
  <c r="U7"/>
  <c r="S7"/>
  <c r="Q7"/>
  <c r="O7"/>
  <c r="M7"/>
  <c r="K7"/>
  <c r="I7"/>
  <c r="G7"/>
  <c r="E7"/>
  <c r="C5"/>
  <c r="AT5" s="1"/>
  <c r="C6"/>
  <c r="AV6" s="1"/>
  <c r="C2"/>
  <c r="AV2" s="1"/>
  <c r="AP2"/>
  <c r="AP6"/>
  <c r="AL6"/>
  <c r="AL2"/>
  <c r="AT6"/>
  <c r="T2"/>
  <c r="D2"/>
  <c r="F2"/>
  <c r="AT2"/>
  <c r="AR2"/>
  <c r="AN2"/>
  <c r="AJ2"/>
  <c r="AH2"/>
  <c r="AF2"/>
  <c r="AB2"/>
  <c r="Z2"/>
  <c r="X2"/>
  <c r="V2"/>
  <c r="R2"/>
  <c r="C18" l="1"/>
  <c r="AV18" s="1"/>
  <c r="D18"/>
  <c r="F18"/>
  <c r="H18"/>
  <c r="J18"/>
  <c r="L18"/>
  <c r="N18"/>
  <c r="P18"/>
  <c r="R18"/>
  <c r="T18"/>
  <c r="V18"/>
  <c r="X18"/>
  <c r="Z18"/>
  <c r="AB18"/>
  <c r="AD18"/>
  <c r="AF18"/>
  <c r="AH18"/>
  <c r="AJ18"/>
  <c r="AL18"/>
  <c r="AN18"/>
  <c r="AP18"/>
  <c r="AR18"/>
  <c r="AT18"/>
  <c r="D16"/>
  <c r="F16"/>
  <c r="H16"/>
  <c r="J16"/>
  <c r="L16"/>
  <c r="N16"/>
  <c r="P16"/>
  <c r="R16"/>
  <c r="T16"/>
  <c r="V16"/>
  <c r="X16"/>
  <c r="Z16"/>
  <c r="AB16"/>
  <c r="AD16"/>
  <c r="AF16"/>
  <c r="AH16"/>
  <c r="AJ16"/>
  <c r="AL16"/>
  <c r="AN16"/>
  <c r="AP16"/>
  <c r="AR16"/>
  <c r="AT16"/>
  <c r="D17"/>
  <c r="F17"/>
  <c r="H17"/>
  <c r="J17"/>
  <c r="L17"/>
  <c r="N17"/>
  <c r="P17"/>
  <c r="R17"/>
  <c r="T17"/>
  <c r="V17"/>
  <c r="X17"/>
  <c r="Z17"/>
  <c r="AB17"/>
  <c r="AD17"/>
  <c r="AF17"/>
  <c r="AH17"/>
  <c r="AJ17"/>
  <c r="AL17"/>
  <c r="AN17"/>
  <c r="AP17"/>
  <c r="AR17"/>
  <c r="AT17"/>
  <c r="H13"/>
  <c r="J13"/>
  <c r="L13"/>
  <c r="N13"/>
  <c r="P13"/>
  <c r="R13"/>
  <c r="T13"/>
  <c r="V13"/>
  <c r="X13"/>
  <c r="Z13"/>
  <c r="AB13"/>
  <c r="AD13"/>
  <c r="AF13"/>
  <c r="AH13"/>
  <c r="AJ13"/>
  <c r="AL13"/>
  <c r="AN13"/>
  <c r="AP13"/>
  <c r="AR13"/>
  <c r="AT13"/>
  <c r="C15"/>
  <c r="AV15" s="1"/>
  <c r="H15"/>
  <c r="J15"/>
  <c r="L15"/>
  <c r="N15"/>
  <c r="P15"/>
  <c r="R15"/>
  <c r="T15"/>
  <c r="V15"/>
  <c r="X15"/>
  <c r="Z15"/>
  <c r="AB15"/>
  <c r="AD15"/>
  <c r="AF15"/>
  <c r="AH15"/>
  <c r="AJ15"/>
  <c r="AL15"/>
  <c r="AN15"/>
  <c r="AP15"/>
  <c r="AR15"/>
  <c r="AT15"/>
  <c r="H14"/>
  <c r="J14"/>
  <c r="L14"/>
  <c r="N14"/>
  <c r="P14"/>
  <c r="R14"/>
  <c r="T14"/>
  <c r="V14"/>
  <c r="X14"/>
  <c r="Z14"/>
  <c r="AB14"/>
  <c r="AD14"/>
  <c r="AF14"/>
  <c r="AH14"/>
  <c r="AJ14"/>
  <c r="AL14"/>
  <c r="AN14"/>
  <c r="AP14"/>
  <c r="AR14"/>
  <c r="AT14"/>
  <c r="H12"/>
  <c r="J12"/>
  <c r="L12"/>
  <c r="N12"/>
  <c r="P12"/>
  <c r="R12"/>
  <c r="T12"/>
  <c r="V12"/>
  <c r="X12"/>
  <c r="Z12"/>
  <c r="AB12"/>
  <c r="AD12"/>
  <c r="AF12"/>
  <c r="AH12"/>
  <c r="AJ12"/>
  <c r="AL12"/>
  <c r="AN12"/>
  <c r="AP12"/>
  <c r="AR12"/>
  <c r="AT12"/>
  <c r="C4"/>
  <c r="AD2"/>
  <c r="D9"/>
  <c r="F9"/>
  <c r="H9"/>
  <c r="J9"/>
  <c r="L9"/>
  <c r="N9"/>
  <c r="P9"/>
  <c r="R9"/>
  <c r="T9"/>
  <c r="V9"/>
  <c r="X9"/>
  <c r="Z9"/>
  <c r="AB9"/>
  <c r="AD9"/>
  <c r="AF9"/>
  <c r="AH9"/>
  <c r="AJ9"/>
  <c r="AL9"/>
  <c r="AN9"/>
  <c r="AP9"/>
  <c r="AR9"/>
  <c r="AT9"/>
  <c r="D11"/>
  <c r="F11"/>
  <c r="H11"/>
  <c r="J11"/>
  <c r="L11"/>
  <c r="N11"/>
  <c r="P11"/>
  <c r="R11"/>
  <c r="T11"/>
  <c r="V11"/>
  <c r="X11"/>
  <c r="Z11"/>
  <c r="AB11"/>
  <c r="AD11"/>
  <c r="AF11"/>
  <c r="AH11"/>
  <c r="AJ11"/>
  <c r="AL11"/>
  <c r="AN11"/>
  <c r="AP11"/>
  <c r="AR11"/>
  <c r="AT11"/>
  <c r="D10"/>
  <c r="F10"/>
  <c r="H10"/>
  <c r="J10"/>
  <c r="L10"/>
  <c r="N10"/>
  <c r="P10"/>
  <c r="R10"/>
  <c r="T10"/>
  <c r="V10"/>
  <c r="X10"/>
  <c r="Z10"/>
  <c r="AB10"/>
  <c r="AD10"/>
  <c r="AF10"/>
  <c r="AH10"/>
  <c r="AJ10"/>
  <c r="AL10"/>
  <c r="AN10"/>
  <c r="AP10"/>
  <c r="AR10"/>
  <c r="AT10"/>
  <c r="AD6"/>
  <c r="AD5"/>
  <c r="AV5"/>
  <c r="D8"/>
  <c r="F8"/>
  <c r="H8"/>
  <c r="J8"/>
  <c r="L8"/>
  <c r="N8"/>
  <c r="P8"/>
  <c r="R8"/>
  <c r="T8"/>
  <c r="V8"/>
  <c r="X8"/>
  <c r="Z8"/>
  <c r="AB8"/>
  <c r="AF8"/>
  <c r="AH8"/>
  <c r="AJ8"/>
  <c r="AL8"/>
  <c r="AN8"/>
  <c r="AP8"/>
  <c r="AR8"/>
  <c r="C7"/>
  <c r="D5"/>
  <c r="F5"/>
  <c r="H5"/>
  <c r="J5"/>
  <c r="L5"/>
  <c r="N5"/>
  <c r="P5"/>
  <c r="R5"/>
  <c r="T5"/>
  <c r="V5"/>
  <c r="X5"/>
  <c r="Z5"/>
  <c r="AB5"/>
  <c r="AF5"/>
  <c r="AH5"/>
  <c r="AJ5"/>
  <c r="AL5"/>
  <c r="AN5"/>
  <c r="AP5"/>
  <c r="AR5"/>
  <c r="D6"/>
  <c r="F6"/>
  <c r="H6"/>
  <c r="J6"/>
  <c r="L6"/>
  <c r="N6"/>
  <c r="P6"/>
  <c r="R6"/>
  <c r="T6"/>
  <c r="V6"/>
  <c r="X6"/>
  <c r="Z6"/>
  <c r="AB6"/>
  <c r="AF6"/>
  <c r="AH6"/>
  <c r="AJ6"/>
  <c r="AN6"/>
  <c r="AR6"/>
  <c r="H2"/>
  <c r="J2"/>
  <c r="L2"/>
  <c r="N2"/>
  <c r="P2"/>
  <c r="AD4" l="1"/>
  <c r="AV4"/>
  <c r="D4"/>
  <c r="F4"/>
  <c r="H4"/>
  <c r="J4"/>
  <c r="L4"/>
  <c r="N4"/>
  <c r="P4"/>
  <c r="R4"/>
  <c r="T4"/>
  <c r="V4"/>
  <c r="X4"/>
  <c r="Z4"/>
  <c r="AB4"/>
  <c r="AF4"/>
  <c r="AH4"/>
  <c r="AJ4"/>
  <c r="AL4"/>
  <c r="AN4"/>
  <c r="AP4"/>
  <c r="AR4"/>
  <c r="AT4"/>
  <c r="AV7"/>
  <c r="AD7"/>
  <c r="AJ7"/>
  <c r="D7"/>
  <c r="F7"/>
  <c r="J7"/>
  <c r="L7"/>
  <c r="N7"/>
  <c r="P7"/>
  <c r="R7"/>
  <c r="T7"/>
  <c r="V7"/>
  <c r="X7"/>
  <c r="Z7"/>
  <c r="AB7"/>
  <c r="AF7"/>
  <c r="AH7"/>
  <c r="AL7"/>
  <c r="AN7"/>
  <c r="AP7"/>
  <c r="AR7"/>
  <c r="AT7"/>
  <c r="H7"/>
</calcChain>
</file>

<file path=xl/sharedStrings.xml><?xml version="1.0" encoding="utf-8"?>
<sst xmlns="http://schemas.openxmlformats.org/spreadsheetml/2006/main" count="7267" uniqueCount="1883">
  <si>
    <t>Specialty</t>
  </si>
  <si>
    <t>Program</t>
  </si>
  <si>
    <t>Type</t>
  </si>
  <si>
    <t>State</t>
  </si>
  <si>
    <t>City</t>
  </si>
  <si>
    <t>OB/GYN</t>
  </si>
  <si>
    <t xml:space="preserve">CAMC </t>
  </si>
  <si>
    <t>Internal Medicine</t>
  </si>
  <si>
    <t>Riverside Methodist Hospital</t>
  </si>
  <si>
    <t>Naval Medical Center San Diego</t>
  </si>
  <si>
    <t>Family Medicine</t>
  </si>
  <si>
    <t>Oconee Medical Center</t>
  </si>
  <si>
    <t>Harpers Ferry Family Medicine</t>
  </si>
  <si>
    <t>Psychiatry</t>
  </si>
  <si>
    <t>Arizona Health Sciences Center</t>
  </si>
  <si>
    <t>Emergency Medicine</t>
  </si>
  <si>
    <t>Hershey Medical Center</t>
  </si>
  <si>
    <t>Advocate Christ Hospital</t>
  </si>
  <si>
    <t>Baptist Health Systems</t>
  </si>
  <si>
    <t>Peds/Psych/Child&amp;Adolescent Psych</t>
  </si>
  <si>
    <t>Primary Children's Hospital, University Neuropsychiatric Institute</t>
  </si>
  <si>
    <t>Froedtert Memorial Lutheran Hospital</t>
  </si>
  <si>
    <t>Allegheny General Hospital</t>
  </si>
  <si>
    <t>Pediatrics</t>
  </si>
  <si>
    <t>St. Christopher's Children Hospital</t>
  </si>
  <si>
    <t>Pathology</t>
  </si>
  <si>
    <t>Texas A&amp;M Health &amp; Science Center</t>
  </si>
  <si>
    <t>Toledo Children's/Mercy Children's</t>
  </si>
  <si>
    <t>Physical Medicine &amp; Rehab</t>
  </si>
  <si>
    <t>Rush University Medical Center</t>
  </si>
  <si>
    <t>Loyola University Medical Center</t>
  </si>
  <si>
    <t>Neurology</t>
  </si>
  <si>
    <t>Walter Reed Natl Mil Med Center</t>
  </si>
  <si>
    <t>The University Hospital</t>
  </si>
  <si>
    <t>University of MN Children's Hospital</t>
  </si>
  <si>
    <t>Internship/Neurology</t>
  </si>
  <si>
    <t>UMass Med. Ctr./Fletcher-Allen Healthcare</t>
  </si>
  <si>
    <t>Internal Medicine/Pediatrics</t>
  </si>
  <si>
    <t>MetroHealth</t>
  </si>
  <si>
    <t>In His Image - St. John Medical Center</t>
  </si>
  <si>
    <t>UK Chandler Medical Center</t>
  </si>
  <si>
    <t>Cleveland Clinic Children's Hospital</t>
  </si>
  <si>
    <t>Franklin Square Hospital</t>
  </si>
  <si>
    <t>Virginia Commonwealth University</t>
  </si>
  <si>
    <t xml:space="preserve">Internal Medicine </t>
  </si>
  <si>
    <t>Penn State Univ./Hershey Medical Ctr.</t>
  </si>
  <si>
    <t>Medical College of Georgia</t>
  </si>
  <si>
    <t>United Hospital</t>
  </si>
  <si>
    <t>Tripler Army Medical Center</t>
  </si>
  <si>
    <t>Sanford Health</t>
  </si>
  <si>
    <t>UCSD Medical Center</t>
  </si>
  <si>
    <t>Providence St. Vincent Medical Center</t>
  </si>
  <si>
    <t>Advocate Christ Medical Center</t>
  </si>
  <si>
    <t>Scott and White</t>
  </si>
  <si>
    <t>San Antonio Military Medical Ctr.</t>
  </si>
  <si>
    <t>Anesthesiology</t>
  </si>
  <si>
    <t>Shands</t>
  </si>
  <si>
    <t>Roger Williams Medical Center</t>
  </si>
  <si>
    <t>Texas Medical Center</t>
  </si>
  <si>
    <t>Northshore-LIJ</t>
  </si>
  <si>
    <t>Mayo clinic</t>
  </si>
  <si>
    <t>Internship/Physical Medicine &amp; Rehab</t>
  </si>
  <si>
    <t>St. Pete General/Tufts</t>
  </si>
  <si>
    <t>Mercy St. Vincent Medical Center</t>
  </si>
  <si>
    <t>Charleston Area Medical Center</t>
  </si>
  <si>
    <t>Strong Memorial</t>
  </si>
  <si>
    <t>Robert Wood Johnson Univ. Hospital</t>
  </si>
  <si>
    <t>Wake Forest Baptist Medical Center</t>
  </si>
  <si>
    <t>New Hanover Regional Medical Center</t>
  </si>
  <si>
    <t>Sentera Norfolk General</t>
  </si>
  <si>
    <t>Stony Brook University Hospital</t>
  </si>
  <si>
    <t>Children's Hospital of Richmond</t>
  </si>
  <si>
    <t>Bristol-Myers Squibb Children's</t>
  </si>
  <si>
    <t>Northshore University HealthSystem</t>
  </si>
  <si>
    <t>General Surgery</t>
  </si>
  <si>
    <t>Keesler Air Force Base</t>
  </si>
  <si>
    <t>Maine Medical Center</t>
  </si>
  <si>
    <t>St. John Medical Center</t>
  </si>
  <si>
    <t>New Jersey</t>
  </si>
  <si>
    <t>South Jersey Healthcare</t>
  </si>
  <si>
    <t>Peconic Bay Medical Center</t>
  </si>
  <si>
    <t>Doctors Hospital</t>
  </si>
  <si>
    <t xml:space="preserve"> Mount Clemens Regional Medical Ctr</t>
  </si>
  <si>
    <t>Emergency Med/Internal Med</t>
  </si>
  <si>
    <t>OVMC</t>
  </si>
  <si>
    <t>Grandview Hospital</t>
  </si>
  <si>
    <t>Greenbrier Valley Medical Center</t>
  </si>
  <si>
    <t>Southern Ohio Medical Ctr.</t>
  </si>
  <si>
    <t>The Washington Hospital</t>
  </si>
  <si>
    <t>Urology</t>
  </si>
  <si>
    <t>Charleston Area Medical Ctr.</t>
  </si>
  <si>
    <t>Geisinger Wyoming Valley Medical Ctr.</t>
  </si>
  <si>
    <t>South Pointe Hospital</t>
  </si>
  <si>
    <t>Oklahoma State University Medical Ctr.</t>
  </si>
  <si>
    <t>Wheeling Hospital</t>
  </si>
  <si>
    <t>Arrowhead Regional Medical Ctr</t>
  </si>
  <si>
    <t>Palmetto General Hospital</t>
  </si>
  <si>
    <t>Neurosurgery</t>
  </si>
  <si>
    <t>Garden City/Oakwood Hospital</t>
  </si>
  <si>
    <t>Lakeland Regional Hospital</t>
  </si>
  <si>
    <t>Swedish Covenant Hospital</t>
  </si>
  <si>
    <t>Southampton Hospital</t>
  </si>
  <si>
    <t>University Hospitals</t>
  </si>
  <si>
    <t>Traditional Rotating Internship</t>
  </si>
  <si>
    <t>O'Bleness Memorial Hospital</t>
  </si>
  <si>
    <t>Orthopedic Surgery</t>
  </si>
  <si>
    <t>Doctors/Nationwide Children's Hospital</t>
  </si>
  <si>
    <t>Greenbrier Valley Medical Ctr.</t>
  </si>
  <si>
    <t>Millcreek Community Hospital</t>
  </si>
  <si>
    <t>St. Vincent's Medical Ctr.</t>
  </si>
  <si>
    <t>Carilion Clinic</t>
  </si>
  <si>
    <t>Emergency Med/Family Med</t>
  </si>
  <si>
    <t>Aria Health</t>
  </si>
  <si>
    <t>Ellis Medicine System</t>
  </si>
  <si>
    <t>Geisinger Hospital</t>
  </si>
  <si>
    <t>Kennedy/Cooper/Our Lady of Lourdes</t>
  </si>
  <si>
    <t>Camden Clark Memorial Hospital</t>
  </si>
  <si>
    <t>Botsford Hospital</t>
  </si>
  <si>
    <t>Affinity Medical Center</t>
  </si>
  <si>
    <t>Diagnostic Radiology</t>
  </si>
  <si>
    <t>St. James Hospital</t>
  </si>
  <si>
    <t>United Hospital Center</t>
  </si>
  <si>
    <t>Garden City Hospital</t>
  </si>
  <si>
    <t>Firelands Regional Medical Center</t>
  </si>
  <si>
    <t xml:space="preserve">Bluefield Regional Medical Center </t>
  </si>
  <si>
    <t>Kennedy Health System</t>
  </si>
  <si>
    <t>Ruby Memorial Hospital</t>
  </si>
  <si>
    <t>Internship/Dermatology</t>
  </si>
  <si>
    <t>Lewis-Gale Medical Ctr.</t>
  </si>
  <si>
    <t>Plaza Medical Center</t>
  </si>
  <si>
    <t>Internship/Internal Medicine</t>
  </si>
  <si>
    <t>UPMC Shadyside</t>
  </si>
  <si>
    <t>York Hospital</t>
  </si>
  <si>
    <t>Sisters of Charity</t>
  </si>
  <si>
    <t>Geisinger Medical Center</t>
  </si>
  <si>
    <t>Internship/Anesthesiology</t>
  </si>
  <si>
    <t>CAMC/Allegheny General Hospital</t>
  </si>
  <si>
    <t>Altoona Regional Health System</t>
  </si>
  <si>
    <t xml:space="preserve">Family Medicine </t>
  </si>
  <si>
    <t xml:space="preserve">Overlook Hospital </t>
  </si>
  <si>
    <t>Akron City Hospital</t>
  </si>
  <si>
    <t>Naval Medical Center Portsmouth</t>
  </si>
  <si>
    <t>The Reading Hospital and Medical Ctr.</t>
  </si>
  <si>
    <t>Newark Beth Israel Medical Ctr.</t>
  </si>
  <si>
    <t>Family medicine</t>
  </si>
  <si>
    <t>Broward general Medical Center</t>
  </si>
  <si>
    <t>Cooper University Hospital</t>
  </si>
  <si>
    <t>Transitional Year</t>
  </si>
  <si>
    <t>SAMMC</t>
  </si>
  <si>
    <t>Lankenau Medical Center</t>
  </si>
  <si>
    <t>Williamsport Hospital</t>
  </si>
  <si>
    <t xml:space="preserve">Warren Hospital </t>
  </si>
  <si>
    <t>Excela Health Latrobe Hospital</t>
  </si>
  <si>
    <t>Eastern Maine Medical Center</t>
  </si>
  <si>
    <t>Wyoming Medical Center</t>
  </si>
  <si>
    <t>Summa Western Reserve Hospital</t>
  </si>
  <si>
    <t xml:space="preserve"> OH</t>
  </si>
  <si>
    <t>Cuyahoga Falls</t>
  </si>
  <si>
    <t xml:space="preserve"> WY</t>
  </si>
  <si>
    <t>Casper</t>
  </si>
  <si>
    <t xml:space="preserve"> WV</t>
  </si>
  <si>
    <t>Morgantown</t>
  </si>
  <si>
    <t>Charleston</t>
  </si>
  <si>
    <t xml:space="preserve"> ME</t>
  </si>
  <si>
    <t>Bangor</t>
  </si>
  <si>
    <t xml:space="preserve"> PA</t>
  </si>
  <si>
    <t>Latrobe</t>
  </si>
  <si>
    <t xml:space="preserve"> NJ</t>
  </si>
  <si>
    <t>Phillipsburg</t>
  </si>
  <si>
    <t>Williamsport</t>
  </si>
  <si>
    <t>Wynnewood</t>
  </si>
  <si>
    <t xml:space="preserve"> CA</t>
  </si>
  <si>
    <t>San Diego</t>
  </si>
  <si>
    <t xml:space="preserve"> Texas</t>
  </si>
  <si>
    <t>San Antonio</t>
  </si>
  <si>
    <t xml:space="preserve"> VA</t>
  </si>
  <si>
    <t>Portsmouth</t>
  </si>
  <si>
    <t>Camden</t>
  </si>
  <si>
    <t xml:space="preserve"> FL</t>
  </si>
  <si>
    <t>Ft. Lauderdale</t>
  </si>
  <si>
    <t>Newark</t>
  </si>
  <si>
    <t>Danville</t>
  </si>
  <si>
    <t>Reading</t>
  </si>
  <si>
    <t>Akron</t>
  </si>
  <si>
    <t>Summit</t>
  </si>
  <si>
    <t>Altoona</t>
  </si>
  <si>
    <t>Roanoke</t>
  </si>
  <si>
    <t xml:space="preserve"> NY</t>
  </si>
  <si>
    <t>Buffalo</t>
  </si>
  <si>
    <t>Washington</t>
  </si>
  <si>
    <t>York</t>
  </si>
  <si>
    <t>Pittsburgh</t>
  </si>
  <si>
    <t>Fort Worth</t>
  </si>
  <si>
    <t>Blacksburg</t>
  </si>
  <si>
    <t>Stratford</t>
  </si>
  <si>
    <t>Warrensville Heights</t>
  </si>
  <si>
    <t xml:space="preserve"> MI</t>
  </si>
  <si>
    <t>Farmington Hills</t>
  </si>
  <si>
    <t>Columbus</t>
  </si>
  <si>
    <t>Bluefield</t>
  </si>
  <si>
    <t>Sandusky</t>
  </si>
  <si>
    <t>Wheeling</t>
  </si>
  <si>
    <t>Garden City</t>
  </si>
  <si>
    <t>Clarksburg</t>
  </si>
  <si>
    <t xml:space="preserve"> IL</t>
  </si>
  <si>
    <t>Olympia Fields</t>
  </si>
  <si>
    <t>Massillon</t>
  </si>
  <si>
    <t>Parkersburg</t>
  </si>
  <si>
    <t>Schenectady</t>
  </si>
  <si>
    <t>Philadelphia</t>
  </si>
  <si>
    <t>Dayton</t>
  </si>
  <si>
    <t>Erie</t>
  </si>
  <si>
    <t>Lewisburg</t>
  </si>
  <si>
    <t>Westlake</t>
  </si>
  <si>
    <t>Athens</t>
  </si>
  <si>
    <t>Cleveland</t>
  </si>
  <si>
    <t>Hampton</t>
  </si>
  <si>
    <t>IL</t>
  </si>
  <si>
    <t>Chicago</t>
  </si>
  <si>
    <t>St. Joseph</t>
  </si>
  <si>
    <t>Detroit</t>
  </si>
  <si>
    <t>Miami</t>
  </si>
  <si>
    <t>Colton</t>
  </si>
  <si>
    <t xml:space="preserve"> OK</t>
  </si>
  <si>
    <t>Tulsa</t>
  </si>
  <si>
    <t>Wilkes-Barre</t>
  </si>
  <si>
    <t>Fairlea</t>
  </si>
  <si>
    <t>Riverhead</t>
  </si>
  <si>
    <t>PA</t>
  </si>
  <si>
    <t>Philadephia</t>
  </si>
  <si>
    <t>Portland</t>
  </si>
  <si>
    <t xml:space="preserve"> MS</t>
  </si>
  <si>
    <t>Bioloxi</t>
  </si>
  <si>
    <t xml:space="preserve"> Il</t>
  </si>
  <si>
    <t>New Brunswick</t>
  </si>
  <si>
    <t>Richmond</t>
  </si>
  <si>
    <t>Long Island</t>
  </si>
  <si>
    <t>Norfolk</t>
  </si>
  <si>
    <t xml:space="preserve"> NC</t>
  </si>
  <si>
    <t>Wilmington</t>
  </si>
  <si>
    <t>Winston-Salem</t>
  </si>
  <si>
    <t xml:space="preserve"> TX</t>
  </si>
  <si>
    <t>Temple</t>
  </si>
  <si>
    <t>Piscataway</t>
  </si>
  <si>
    <t>Rochester</t>
  </si>
  <si>
    <t>Toledo</t>
  </si>
  <si>
    <t>Tampa</t>
  </si>
  <si>
    <t>Phoenix</t>
  </si>
  <si>
    <t>LongIsland</t>
  </si>
  <si>
    <t>Houston</t>
  </si>
  <si>
    <t xml:space="preserve"> RI</t>
  </si>
  <si>
    <t>Providence</t>
  </si>
  <si>
    <t>Gainesville</t>
  </si>
  <si>
    <t xml:space="preserve"> OR</t>
  </si>
  <si>
    <t xml:space="preserve"> ND</t>
  </si>
  <si>
    <t>Fargo</t>
  </si>
  <si>
    <t xml:space="preserve"> HI</t>
  </si>
  <si>
    <t>Honolulu</t>
  </si>
  <si>
    <t xml:space="preserve"> MN</t>
  </si>
  <si>
    <t>St Paul</t>
  </si>
  <si>
    <t xml:space="preserve"> GA</t>
  </si>
  <si>
    <t>Augustsa</t>
  </si>
  <si>
    <t>Hershey</t>
  </si>
  <si>
    <t xml:space="preserve"> MD</t>
  </si>
  <si>
    <t>Baltimore</t>
  </si>
  <si>
    <t xml:space="preserve"> KY</t>
  </si>
  <si>
    <t>Lexington</t>
  </si>
  <si>
    <t>Worcester</t>
  </si>
  <si>
    <t>Minneapolis</t>
  </si>
  <si>
    <t xml:space="preserve"> WI</t>
  </si>
  <si>
    <t>Milwaukee</t>
  </si>
  <si>
    <t>Bethesda</t>
  </si>
  <si>
    <t>Salt Lake City</t>
  </si>
  <si>
    <t xml:space="preserve"> AL</t>
  </si>
  <si>
    <t>Birmingham</t>
  </si>
  <si>
    <t xml:space="preserve"> AZ</t>
  </si>
  <si>
    <t>Tucson</t>
  </si>
  <si>
    <t>Harpers Ferry</t>
  </si>
  <si>
    <t xml:space="preserve"> SC</t>
  </si>
  <si>
    <t>Seneca</t>
  </si>
  <si>
    <t>MD</t>
  </si>
  <si>
    <t>DO</t>
  </si>
  <si>
    <t>DO/MD</t>
  </si>
  <si>
    <t xml:space="preserve">DO </t>
  </si>
  <si>
    <t>NJ</t>
  </si>
  <si>
    <t>TX</t>
  </si>
  <si>
    <t>AZ</t>
  </si>
  <si>
    <t>ME</t>
  </si>
  <si>
    <t>WV</t>
  </si>
  <si>
    <t>MA</t>
  </si>
  <si>
    <t>FL</t>
  </si>
  <si>
    <t>UT</t>
  </si>
  <si>
    <t>WVSOM</t>
  </si>
  <si>
    <t>Year</t>
  </si>
  <si>
    <t>On Stats Page, please consider the following:</t>
  </si>
  <si>
    <t>Emergency Medicine/ Internal Medicine &amp; Emergency Medicine/Family Medicine are only counted as Emergency Medicine</t>
  </si>
  <si>
    <t>Intership/(specialty) are only counted as specialty</t>
  </si>
  <si>
    <t>Dermatology</t>
  </si>
  <si>
    <t>Internal Medincine/Pediatrics is counted as Peds</t>
  </si>
  <si>
    <t>Dia Rad</t>
  </si>
  <si>
    <t>Emerg. Med.</t>
  </si>
  <si>
    <t>Neuro.</t>
  </si>
  <si>
    <t>Neuro surgery</t>
  </si>
  <si>
    <t>Orthoped Surgery</t>
  </si>
  <si>
    <t>Patho</t>
  </si>
  <si>
    <t>Peds</t>
  </si>
  <si>
    <t>Psychia.</t>
  </si>
  <si>
    <t>Trans Year</t>
  </si>
  <si>
    <t>WI</t>
  </si>
  <si>
    <t>NY</t>
  </si>
  <si>
    <t>OR</t>
  </si>
  <si>
    <t>GA</t>
  </si>
  <si>
    <t>MN</t>
  </si>
  <si>
    <t>Commerce</t>
  </si>
  <si>
    <t>MI</t>
  </si>
  <si>
    <t>OH</t>
  </si>
  <si>
    <t>LA</t>
  </si>
  <si>
    <t>OK</t>
  </si>
  <si>
    <t>KY</t>
  </si>
  <si>
    <t>Peoria</t>
  </si>
  <si>
    <t>Surgery</t>
  </si>
  <si>
    <t>MO</t>
  </si>
  <si>
    <t>CA</t>
  </si>
  <si>
    <t>VA</t>
  </si>
  <si>
    <t>Maywood</t>
  </si>
  <si>
    <t xml:space="preserve">Aurora St. Lukes / U Wisconsin </t>
  </si>
  <si>
    <t xml:space="preserve">Milwaukee </t>
  </si>
  <si>
    <t xml:space="preserve">St James Hosp &amp; Health </t>
  </si>
  <si>
    <t xml:space="preserve">Olympia Fields </t>
  </si>
  <si>
    <t xml:space="preserve">St John's Episcopal Hospital </t>
  </si>
  <si>
    <t xml:space="preserve">FP/Dermatology </t>
  </si>
  <si>
    <t xml:space="preserve">Far Rockaway </t>
  </si>
  <si>
    <t xml:space="preserve">Oregon Health &amp; Science Univ </t>
  </si>
  <si>
    <t xml:space="preserve">Portland </t>
  </si>
  <si>
    <t xml:space="preserve">Rush University Med Ctr-IL </t>
  </si>
  <si>
    <t xml:space="preserve">Pediatrics </t>
  </si>
  <si>
    <t xml:space="preserve">Chicago </t>
  </si>
  <si>
    <t xml:space="preserve">Med Coll Georgia - Augusta </t>
  </si>
  <si>
    <t xml:space="preserve">Augusta </t>
  </si>
  <si>
    <t xml:space="preserve">Obstetrics&amp; Gyne </t>
  </si>
  <si>
    <t xml:space="preserve">Med Coll Wisconsin Affil Hospo </t>
  </si>
  <si>
    <t xml:space="preserve">Advocate Lutheran Gen Hosp </t>
  </si>
  <si>
    <t xml:space="preserve">Park Ridge </t>
  </si>
  <si>
    <t>U Minnesota Med School</t>
  </si>
  <si>
    <t xml:space="preserve">Minneapolis </t>
  </si>
  <si>
    <t xml:space="preserve">MSUCOM/Huron Valley-Sinai Hosp </t>
  </si>
  <si>
    <t xml:space="preserve">Diagnostic Radiology </t>
  </si>
  <si>
    <t xml:space="preserve">Commerce </t>
  </si>
  <si>
    <t xml:space="preserve">St Vincent Mercy Med Ctr </t>
  </si>
  <si>
    <t xml:space="preserve">Toledo </t>
  </si>
  <si>
    <t xml:space="preserve">MSUCOM / Kalamazoo Center </t>
  </si>
  <si>
    <t xml:space="preserve">Traditional Rotating Int </t>
  </si>
  <si>
    <t xml:space="preserve">Kalamazoo </t>
  </si>
  <si>
    <t xml:space="preserve">U Illinois COM </t>
  </si>
  <si>
    <t xml:space="preserve">Earl K Long Med Ctr / LSU </t>
  </si>
  <si>
    <t xml:space="preserve">Summa Health/NEOUCOM </t>
  </si>
  <si>
    <t>U Oklahoma COM Psychiatry-</t>
  </si>
  <si>
    <t xml:space="preserve">Fam Med </t>
  </si>
  <si>
    <t xml:space="preserve">MWU-CCOM/Swedish Covenant Hosp </t>
  </si>
  <si>
    <t xml:space="preserve">Family Practice </t>
  </si>
  <si>
    <t xml:space="preserve">U Louisville SOM </t>
  </si>
  <si>
    <t xml:space="preserve">Advocate Christ Med Ctr </t>
  </si>
  <si>
    <t xml:space="preserve">Jefferson Med Coll/duPont Childrens </t>
  </si>
  <si>
    <t xml:space="preserve">IL-St Francis Med Ctr </t>
  </si>
  <si>
    <t xml:space="preserve">Radiology-Diagnostic </t>
  </si>
  <si>
    <t xml:space="preserve">OUCOM/Doctors Hospital </t>
  </si>
  <si>
    <t xml:space="preserve">Saint Louis University SOM </t>
  </si>
  <si>
    <t xml:space="preserve">Urological Surgery </t>
  </si>
  <si>
    <t xml:space="preserve">San Francisco </t>
  </si>
  <si>
    <t xml:space="preserve">St Louis Univ SOM </t>
  </si>
  <si>
    <t xml:space="preserve">Anesthesiology </t>
  </si>
  <si>
    <t xml:space="preserve">University of Virginia </t>
  </si>
  <si>
    <t xml:space="preserve">Psychiatry </t>
  </si>
  <si>
    <t xml:space="preserve">Loyola University </t>
  </si>
  <si>
    <t>MWU-CCOM/Swedish Covenant Hosp</t>
  </si>
  <si>
    <t xml:space="preserve">LSUHSU - Shreveport </t>
  </si>
  <si>
    <t xml:space="preserve">Ingham Hospital </t>
  </si>
  <si>
    <t xml:space="preserve">LA Grange Mem Hosp </t>
  </si>
  <si>
    <t xml:space="preserve">U Kentucky Med Ctr </t>
  </si>
  <si>
    <t xml:space="preserve">Pathology </t>
  </si>
  <si>
    <t xml:space="preserve">Mayo School Of Grad Med Edu </t>
  </si>
  <si>
    <t xml:space="preserve">Aurora Health Care/ASMC </t>
  </si>
  <si>
    <t xml:space="preserve">Loma Linda University </t>
  </si>
  <si>
    <t xml:space="preserve">Gilroy St Vincent Hospital Ctr </t>
  </si>
  <si>
    <t xml:space="preserve">Henry Ford Macomb Hospital </t>
  </si>
  <si>
    <t xml:space="preserve">Otolaryn &amp; Facial Plastic </t>
  </si>
  <si>
    <t xml:space="preserve">MWU-CCOM MacNeal Memorial Hosp </t>
  </si>
  <si>
    <t xml:space="preserve">Botsford Hospital </t>
  </si>
  <si>
    <t xml:space="preserve">Med Coll Wisconsin Affil Hosps </t>
  </si>
  <si>
    <t xml:space="preserve">St. John Health Osteo Division </t>
  </si>
  <si>
    <t xml:space="preserve">General Surgery </t>
  </si>
  <si>
    <t xml:space="preserve">MWU-CCOM/Illinois Masonic Med Ctr </t>
  </si>
  <si>
    <t xml:space="preserve">Traditioanl Rotating Int </t>
  </si>
  <si>
    <t xml:space="preserve">Loyola Univ Med Ctr </t>
  </si>
  <si>
    <t xml:space="preserve">Phys Medicine &amp; Rehab </t>
  </si>
  <si>
    <t xml:space="preserve">Alaska Family Med/Providence Hosp </t>
  </si>
  <si>
    <t xml:space="preserve">POH/St Joseph's Mercy Oakland </t>
  </si>
  <si>
    <t xml:space="preserve">William Beaumont Army Med Ctr </t>
  </si>
  <si>
    <t xml:space="preserve">U Rochester/Strong Mem </t>
  </si>
  <si>
    <t>U Alabama Med Ctr N</t>
  </si>
  <si>
    <t xml:space="preserve">University at Buffalo SOM </t>
  </si>
  <si>
    <t xml:space="preserve">Johns Hopkins Hosp </t>
  </si>
  <si>
    <t xml:space="preserve">St. Anthony North Hospital </t>
  </si>
  <si>
    <t xml:space="preserve">Memorial Hospital </t>
  </si>
  <si>
    <t xml:space="preserve">Florida Hospital East Orlando Integrated </t>
  </si>
  <si>
    <t xml:space="preserve">Family Pract </t>
  </si>
  <si>
    <t xml:space="preserve">Montgomery Reg Hospital </t>
  </si>
  <si>
    <t xml:space="preserve">UMDNJ Robert Wood Johnson </t>
  </si>
  <si>
    <t xml:space="preserve">Oklahoma State University </t>
  </si>
  <si>
    <t xml:space="preserve">Orthopedic Surgery </t>
  </si>
  <si>
    <t xml:space="preserve">Cook County - Stroger </t>
  </si>
  <si>
    <t xml:space="preserve">Transitional Year </t>
  </si>
  <si>
    <t xml:space="preserve">U Wisconsin FoXValley </t>
  </si>
  <si>
    <t xml:space="preserve">IM/Pediatrics </t>
  </si>
  <si>
    <t xml:space="preserve">Neurology </t>
  </si>
  <si>
    <t xml:space="preserve">Internal Med/Emerg Med </t>
  </si>
  <si>
    <t xml:space="preserve">Cleveland Clinic Fdn </t>
  </si>
  <si>
    <t xml:space="preserve">Dermatology </t>
  </si>
  <si>
    <t>St James Hosp &amp; Health</t>
  </si>
  <si>
    <t xml:space="preserve">U Florida COM </t>
  </si>
  <si>
    <t xml:space="preserve">PCOM/Reading Hospital &amp; Med Ctr </t>
  </si>
  <si>
    <t xml:space="preserve">Kaiser Perm </t>
  </si>
  <si>
    <t xml:space="preserve">U Rochester/ Strong Mem </t>
  </si>
  <si>
    <t xml:space="preserve">Family Medicine/Urban </t>
  </si>
  <si>
    <t xml:space="preserve">Carilion Clinic- Virginia Tech Carilion </t>
  </si>
  <si>
    <t xml:space="preserve">Community Hospitals </t>
  </si>
  <si>
    <t xml:space="preserve">MacNeal Mem Hospital </t>
  </si>
  <si>
    <t xml:space="preserve">Transitional </t>
  </si>
  <si>
    <t xml:space="preserve">U Colorado SOM </t>
  </si>
  <si>
    <t xml:space="preserve">Harbor Hospital Ctr </t>
  </si>
  <si>
    <t xml:space="preserve">Preliminary </t>
  </si>
  <si>
    <t xml:space="preserve">Mayo School of Grad Med Edu </t>
  </si>
  <si>
    <t xml:space="preserve">Surg-Prelim/Urology </t>
  </si>
  <si>
    <t xml:space="preserve">Medicine-Preliminary </t>
  </si>
  <si>
    <t xml:space="preserve">Suny Upstate Med University </t>
  </si>
  <si>
    <t xml:space="preserve">WESTERNUCOMP/Arrowhead Reg Med </t>
  </si>
  <si>
    <t xml:space="preserve">MWU-CCOM Advocate Lutheran Gen </t>
  </si>
  <si>
    <t xml:space="preserve">Albert Einstein Med Ctr </t>
  </si>
  <si>
    <t xml:space="preserve">Univ of Chicago Med Ctr </t>
  </si>
  <si>
    <t xml:space="preserve">UMDNJSOM/Christ Hospital </t>
  </si>
  <si>
    <t xml:space="preserve">Medical University of South Carolina </t>
  </si>
  <si>
    <t xml:space="preserve">Preliminary - Surgery </t>
  </si>
  <si>
    <t xml:space="preserve">MWU-CCOM/Adventist Hinsdale Hosp </t>
  </si>
  <si>
    <t xml:space="preserve">U Illinois COM - Chicago </t>
  </si>
  <si>
    <t xml:space="preserve">Med-Prelim/UIC Christ </t>
  </si>
  <si>
    <t xml:space="preserve">U Texas HSC-San Antonio </t>
  </si>
  <si>
    <t xml:space="preserve">Radiation Oncology </t>
  </si>
  <si>
    <t xml:space="preserve">Illinois Masonic Medical Center </t>
  </si>
  <si>
    <t xml:space="preserve">Ft. Collins Fam Med </t>
  </si>
  <si>
    <t xml:space="preserve">St. Vincent Hopsital </t>
  </si>
  <si>
    <t xml:space="preserve">University of Massachusettes </t>
  </si>
  <si>
    <t xml:space="preserve">Rush / Stroger Hospital </t>
  </si>
  <si>
    <t xml:space="preserve">St Francis Hosp </t>
  </si>
  <si>
    <t xml:space="preserve">MWU-CCOM/Riverside Medical Ctr </t>
  </si>
  <si>
    <t xml:space="preserve">Des Peres Hospital </t>
  </si>
  <si>
    <t xml:space="preserve">Clevelend Clinic Fdn </t>
  </si>
  <si>
    <t xml:space="preserve">U Iowa Hosps and Clinics </t>
  </si>
  <si>
    <t xml:space="preserve">NYCOM/Maimonides Medical Ctr </t>
  </si>
  <si>
    <t xml:space="preserve">Internal Medicine/UIH </t>
  </si>
  <si>
    <t>Millcreek Community Hospital O</t>
  </si>
  <si>
    <t xml:space="preserve">Detroit Med Ctr Corporation </t>
  </si>
  <si>
    <t xml:space="preserve">WSU/Detroit Med Ctr </t>
  </si>
  <si>
    <t xml:space="preserve">Drexel University/MCP Hahneman </t>
  </si>
  <si>
    <t xml:space="preserve">U IL St Francis Med Ctr </t>
  </si>
  <si>
    <t>Loyola University</t>
  </si>
  <si>
    <t xml:space="preserve">U Florida COM - Shands Hosp </t>
  </si>
  <si>
    <t xml:space="preserve">Moses H Cone Mem Hosp </t>
  </si>
  <si>
    <t xml:space="preserve">Swedish Covenant Hospital </t>
  </si>
  <si>
    <t xml:space="preserve">UC San Francisco - Fresno </t>
  </si>
  <si>
    <t xml:space="preserve">MWU-CCOM/Adventist LaGrange Mem </t>
  </si>
  <si>
    <t xml:space="preserve">Internal Med/UIC Chirst </t>
  </si>
  <si>
    <t xml:space="preserve">UMDNJ </t>
  </si>
  <si>
    <t xml:space="preserve">Taditional Rotating Int </t>
  </si>
  <si>
    <t xml:space="preserve">MWU-CCOM/West Suburban Med Ctr </t>
  </si>
  <si>
    <t>Internal Med.</t>
  </si>
  <si>
    <t xml:space="preserve">UPMC Medical Education Prog </t>
  </si>
  <si>
    <t xml:space="preserve">UPMC Horizon </t>
  </si>
  <si>
    <t>Ft. Collins</t>
  </si>
  <si>
    <t>CO</t>
  </si>
  <si>
    <t>Internal Med/North Shore</t>
  </si>
  <si>
    <t xml:space="preserve">Good Samaritan Cinn </t>
  </si>
  <si>
    <t>Obstetrics&amp; Gyne</t>
  </si>
  <si>
    <t xml:space="preserve">Cincinnati </t>
  </si>
  <si>
    <t xml:space="preserve">Resurrection Hospital </t>
  </si>
  <si>
    <t xml:space="preserve">UIC Mt Sinai Preliminary </t>
  </si>
  <si>
    <t xml:space="preserve">Texas A &amp; M - Scott &amp; White </t>
  </si>
  <si>
    <t xml:space="preserve">Baton Rouge </t>
  </si>
  <si>
    <t xml:space="preserve">Akron </t>
  </si>
  <si>
    <t xml:space="preserve">Tulsa </t>
  </si>
  <si>
    <t xml:space="preserve">Louisville </t>
  </si>
  <si>
    <t>Oak Lawn</t>
  </si>
  <si>
    <t>Olympia Fileds</t>
  </si>
  <si>
    <t xml:space="preserve">Philadelphia </t>
  </si>
  <si>
    <t xml:space="preserve">Columbus </t>
  </si>
  <si>
    <t xml:space="preserve">St. Louis </t>
  </si>
  <si>
    <t xml:space="preserve">Fresno </t>
  </si>
  <si>
    <t xml:space="preserve">St. Loius </t>
  </si>
  <si>
    <t xml:space="preserve">Charlottesville </t>
  </si>
  <si>
    <t xml:space="preserve">Shreveport </t>
  </si>
  <si>
    <t>E. Lansing</t>
  </si>
  <si>
    <t>La Grange</t>
  </si>
  <si>
    <t xml:space="preserve">Lexington </t>
  </si>
  <si>
    <t>Loma Linda</t>
  </si>
  <si>
    <t xml:space="preserve">Indianapolis </t>
  </si>
  <si>
    <t>IN</t>
  </si>
  <si>
    <t>Clinton Township</t>
  </si>
  <si>
    <t>Berwyn</t>
  </si>
  <si>
    <t>Warren</t>
  </si>
  <si>
    <t>Maywwod</t>
  </si>
  <si>
    <t>Anchorage</t>
  </si>
  <si>
    <t>AK</t>
  </si>
  <si>
    <t>Pontiac</t>
  </si>
  <si>
    <t xml:space="preserve">Rochester </t>
  </si>
  <si>
    <t xml:space="preserve">Birmingham </t>
  </si>
  <si>
    <t>AL</t>
  </si>
  <si>
    <t xml:space="preserve">Buffalo </t>
  </si>
  <si>
    <t xml:space="preserve">Baltimore </t>
  </si>
  <si>
    <t xml:space="preserve">Westminster </t>
  </si>
  <si>
    <t>Jasper</t>
  </si>
  <si>
    <t xml:space="preserve">Orlando </t>
  </si>
  <si>
    <t xml:space="preserve">Blacksburg </t>
  </si>
  <si>
    <t xml:space="preserve">New Brunswick </t>
  </si>
  <si>
    <t>Appleton</t>
  </si>
  <si>
    <t xml:space="preserve">Cleveland </t>
  </si>
  <si>
    <t>Park Ridge</t>
  </si>
  <si>
    <t>Jacksonville</t>
  </si>
  <si>
    <t xml:space="preserve">Reading </t>
  </si>
  <si>
    <t xml:space="preserve">Orange County </t>
  </si>
  <si>
    <t xml:space="preserve">Roanoke </t>
  </si>
  <si>
    <t xml:space="preserve">Denver </t>
  </si>
  <si>
    <t xml:space="preserve">Syracuse </t>
  </si>
  <si>
    <t xml:space="preserve">Colton </t>
  </si>
  <si>
    <t>Jersey City</t>
  </si>
  <si>
    <t xml:space="preserve">Spartanburg </t>
  </si>
  <si>
    <t>SC</t>
  </si>
  <si>
    <t>Hinsdale</t>
  </si>
  <si>
    <t xml:space="preserve">Fort Collins </t>
  </si>
  <si>
    <t>Worchester</t>
  </si>
  <si>
    <t xml:space="preserve">Worchester </t>
  </si>
  <si>
    <t>Evanston</t>
  </si>
  <si>
    <t>Kaukakee</t>
  </si>
  <si>
    <t>IA</t>
  </si>
  <si>
    <t>Brooklyn</t>
  </si>
  <si>
    <t xml:space="preserve">Erie </t>
  </si>
  <si>
    <t xml:space="preserve">Gainesville </t>
  </si>
  <si>
    <t xml:space="preserve">Greensboro </t>
  </si>
  <si>
    <t>NC</t>
  </si>
  <si>
    <t>Oak Park</t>
  </si>
  <si>
    <t xml:space="preserve">Pittsburgh </t>
  </si>
  <si>
    <t xml:space="preserve">Farrell </t>
  </si>
  <si>
    <t>El Paso</t>
  </si>
  <si>
    <t>CCOM</t>
  </si>
  <si>
    <t xml:space="preserve">Urology </t>
  </si>
  <si>
    <t>Plastics</t>
  </si>
  <si>
    <t>Rad Onc</t>
  </si>
  <si>
    <t xml:space="preserve">Otolaryn&amp;Facial Plastic </t>
  </si>
  <si>
    <t>St James Hospital</t>
  </si>
  <si>
    <t>Lutheran Ctr- NY</t>
  </si>
  <si>
    <t>Obstetrics &amp; Gynecology</t>
  </si>
  <si>
    <t>Loma Linda University</t>
  </si>
  <si>
    <t>Rush Univ Medical Center/Stroger Hosp</t>
  </si>
  <si>
    <t>Henry Ford Macomb Hospitals</t>
  </si>
  <si>
    <t>Advocate Christ Med Ctr</t>
  </si>
  <si>
    <t>Brooke Army Medical Center-Fort Sam</t>
  </si>
  <si>
    <t>Advocate Lutheran General</t>
  </si>
  <si>
    <t>Loyola Univ Med Ctr</t>
  </si>
  <si>
    <t>St Joseph Mercy Hospital</t>
  </si>
  <si>
    <t>U Illinois COM</t>
  </si>
  <si>
    <t>Med Coll Wisconsin Affil Hosps</t>
  </si>
  <si>
    <t>Adventist Hinsdale Hospital</t>
  </si>
  <si>
    <t>Oylmpia Fields</t>
  </si>
  <si>
    <t>West Suburban Hospital Medical Center</t>
  </si>
  <si>
    <t>Resurrection Med Ctr</t>
  </si>
  <si>
    <t>Illinois Masonic Medical Center</t>
  </si>
  <si>
    <t>Hometown</t>
  </si>
  <si>
    <t>DeWitt Army Community Hospital</t>
  </si>
  <si>
    <t>Fort Belvoir</t>
  </si>
  <si>
    <t>Mayo School of Grad Med Educ</t>
  </si>
  <si>
    <t>Wright State Univ Boonshoft SOM _ OH</t>
  </si>
  <si>
    <t>William Beaumont Army Med Ctr</t>
  </si>
  <si>
    <t>Harvard South Shore</t>
  </si>
  <si>
    <t>Brockton</t>
  </si>
  <si>
    <t>U Massachusetts Med School</t>
  </si>
  <si>
    <t>Psychiatry-Neurology</t>
  </si>
  <si>
    <t>U Wisconsin Hopsital and Clinics</t>
  </si>
  <si>
    <t>Scott AFB/ St. Elizabeth's Hospital</t>
  </si>
  <si>
    <t>Belleville</t>
  </si>
  <si>
    <t>UNECOM/Univ Connecticut Health Ctr</t>
  </si>
  <si>
    <t>Farmington</t>
  </si>
  <si>
    <t>CT</t>
  </si>
  <si>
    <t>Univeristy of Connecticut Health Center</t>
  </si>
  <si>
    <t>U Texas Southwestern Med Sch</t>
  </si>
  <si>
    <t>Austin</t>
  </si>
  <si>
    <t>Marianjoy Rehab Hosp</t>
  </si>
  <si>
    <t>Physical Medicine and Rehabilitation</t>
  </si>
  <si>
    <t>Wheaton</t>
  </si>
  <si>
    <t>School</t>
  </si>
  <si>
    <t xml:space="preserve">Houston </t>
  </si>
  <si>
    <t xml:space="preserve">Garden City Hospital </t>
  </si>
  <si>
    <t xml:space="preserve">Madison </t>
  </si>
  <si>
    <t xml:space="preserve">Farmington </t>
  </si>
  <si>
    <t xml:space="preserve">IL </t>
  </si>
  <si>
    <t>Metro Health Hospital</t>
  </si>
  <si>
    <t>Wyoming</t>
  </si>
  <si>
    <t>Cook County-Stroger Hospital</t>
  </si>
  <si>
    <t>Radiology-Diagnostic</t>
  </si>
  <si>
    <t>Milwakee</t>
  </si>
  <si>
    <t>Washinton Hospital Ctr</t>
  </si>
  <si>
    <t>DC</t>
  </si>
  <si>
    <t>Madigan Army Medical Center</t>
  </si>
  <si>
    <t>Tacoma</t>
  </si>
  <si>
    <t>WA</t>
  </si>
  <si>
    <t xml:space="preserve">SAMMC -Fort Sam Houston </t>
  </si>
  <si>
    <t>U TexasHSC</t>
  </si>
  <si>
    <t>UMDNJ/South Jersey Healthcare</t>
  </si>
  <si>
    <t>Vineland</t>
  </si>
  <si>
    <t>MacNeal Memorial Hospital</t>
  </si>
  <si>
    <t>Otolaryngology &amp; Facial Plastic Surg</t>
  </si>
  <si>
    <t>Medical College of Wisconsin</t>
  </si>
  <si>
    <t>Bethesda Hospital - OH</t>
  </si>
  <si>
    <t>Cincinnati</t>
  </si>
  <si>
    <t>OUCOM/Grandview Hosp &amp; Med Ctr</t>
  </si>
  <si>
    <t xml:space="preserve">Dayton </t>
  </si>
  <si>
    <t>Mount Clemens Regional Med Ctr</t>
  </si>
  <si>
    <t>Mount Clemens</t>
  </si>
  <si>
    <t>Carle Clinic</t>
  </si>
  <si>
    <t>Champaign</t>
  </si>
  <si>
    <t>U Illinois COM - Chicaho</t>
  </si>
  <si>
    <t>John Stroger Hospital Cook County</t>
  </si>
  <si>
    <t>Neurological Surgery</t>
  </si>
  <si>
    <t>U Connecticut Health Ctr</t>
  </si>
  <si>
    <t>Hartford</t>
  </si>
  <si>
    <t>Ingham Regional Medical Ctr</t>
  </si>
  <si>
    <t>Lansing</t>
  </si>
  <si>
    <t>Urological Surgery</t>
  </si>
  <si>
    <t>PCSOM/Fort Wayne Med Ed</t>
  </si>
  <si>
    <t>Fort Wayne</t>
  </si>
  <si>
    <t>Providence Hospital/Georgetown University</t>
  </si>
  <si>
    <t>Wahington</t>
  </si>
  <si>
    <t>U Illinois COM - UIC Christ</t>
  </si>
  <si>
    <t>Good Samaritan Hosp/GSH Behtesda</t>
  </si>
  <si>
    <t>St Vincent Hosp Ctr</t>
  </si>
  <si>
    <t>Indianapolis</t>
  </si>
  <si>
    <t>Carle Foundation Hospital</t>
  </si>
  <si>
    <t>U Il St. Francis Med Ctr</t>
  </si>
  <si>
    <t>iL</t>
  </si>
  <si>
    <t>Riverside Medical Center</t>
  </si>
  <si>
    <t>Kankakee</t>
  </si>
  <si>
    <t>U IL St. Francis Med Ctr</t>
  </si>
  <si>
    <t>SAMMC - Fort Sam - Lackland AFB</t>
  </si>
  <si>
    <t xml:space="preserve">TX </t>
  </si>
  <si>
    <t>Rush / Cook County</t>
  </si>
  <si>
    <t>Detroit Medical Center</t>
  </si>
  <si>
    <t>Darnall Army Medical Center</t>
  </si>
  <si>
    <t>Emergancy Medicine</t>
  </si>
  <si>
    <t>Fort Hood</t>
  </si>
  <si>
    <t>St John Providence Health System</t>
  </si>
  <si>
    <t>Warrensville Hts.</t>
  </si>
  <si>
    <t>U Illinois COM/UIH</t>
  </si>
  <si>
    <t>Rush Univ Medical Center</t>
  </si>
  <si>
    <t>Advocate Chrsit Med Ctr</t>
  </si>
  <si>
    <t>ElPaso</t>
  </si>
  <si>
    <t>Brooke Army Medical Center - Ft Sam</t>
  </si>
  <si>
    <t>DMUCOM/ U Wisconsin Dept Fam Med</t>
  </si>
  <si>
    <t>Family Medicine-Fox Valley (Appltn)</t>
  </si>
  <si>
    <t>U Rochester/Strong Mem</t>
  </si>
  <si>
    <t>KCOM/Medical Coll of Wisconsin</t>
  </si>
  <si>
    <t>Family Medicine - St. Jospeh</t>
  </si>
  <si>
    <t>Family Medicine - Columbia St. Marys</t>
  </si>
  <si>
    <t>Genesys Regional Med - Health Park</t>
  </si>
  <si>
    <t>Grand Blanc</t>
  </si>
  <si>
    <t>Florida Hospital East Orlando</t>
  </si>
  <si>
    <t>Orlando</t>
  </si>
  <si>
    <t>UNTHSCTCOM/Conroe Med Ed FNDN</t>
  </si>
  <si>
    <t>Conroe</t>
  </si>
  <si>
    <t>St. Lukes Med Ctr</t>
  </si>
  <si>
    <t>NYCOM/St. Barnabas Medical Ctr</t>
  </si>
  <si>
    <t>Livingston</t>
  </si>
  <si>
    <t>Michigan St Univ</t>
  </si>
  <si>
    <t>Kalamazoo</t>
  </si>
  <si>
    <t xml:space="preserve">FL </t>
  </si>
  <si>
    <t>MSUCOM/Kalamazoo Center</t>
  </si>
  <si>
    <t>Einstein/Beth Isreal Med Ctr</t>
  </si>
  <si>
    <t>New York</t>
  </si>
  <si>
    <t>Palmetto Health</t>
  </si>
  <si>
    <t>Richland</t>
  </si>
  <si>
    <t>NY Hosp Med Ctr</t>
  </si>
  <si>
    <t>Preliminary</t>
  </si>
  <si>
    <t>Queens</t>
  </si>
  <si>
    <t>UMDNJ R W Johnson</t>
  </si>
  <si>
    <t>Univ of Chicago Med Ctr - Northshore</t>
  </si>
  <si>
    <t>Clevelend Clinic Fdn</t>
  </si>
  <si>
    <t>Case Western/Univ Hosps case Med Ctr</t>
  </si>
  <si>
    <t>William Beaumont Medical Center</t>
  </si>
  <si>
    <t>Transitional year</t>
  </si>
  <si>
    <t>St. Elizabeth's Hospital</t>
  </si>
  <si>
    <t>Boston</t>
  </si>
  <si>
    <t>VCOM/Danville Regional Med Ctr</t>
  </si>
  <si>
    <t>University of Toledo</t>
  </si>
  <si>
    <t>Indiana Univ Scho of Med</t>
  </si>
  <si>
    <t>Rush University Med Ctr</t>
  </si>
  <si>
    <t xml:space="preserve">Wyoming </t>
  </si>
  <si>
    <t>NCC-Walter Reed Army Medical Ctr</t>
  </si>
  <si>
    <t>UC San Diego Med Ctr</t>
  </si>
  <si>
    <t>Exempla St Joseph Hospital</t>
  </si>
  <si>
    <t>Surgery-Preliminary</t>
  </si>
  <si>
    <t>Denver</t>
  </si>
  <si>
    <t>Preliminary Medicine</t>
  </si>
  <si>
    <t xml:space="preserve">Oak Park </t>
  </si>
  <si>
    <t>University of Michigan</t>
  </si>
  <si>
    <t>Ann Arbor</t>
  </si>
  <si>
    <t>Resurrection Medical Center</t>
  </si>
  <si>
    <t>Hinsdale Hospital</t>
  </si>
  <si>
    <t>WVSOM/Charleston Area Med Ctr</t>
  </si>
  <si>
    <t xml:space="preserve">OH </t>
  </si>
  <si>
    <t>Des Peres Hospital</t>
  </si>
  <si>
    <t>MSU / KCMS</t>
  </si>
  <si>
    <t>Family Medicne</t>
  </si>
  <si>
    <t>MSU.GMEI Consortium</t>
  </si>
  <si>
    <t>East Lansing</t>
  </si>
  <si>
    <t>http://mwunet.midwestern.edu/academic/CCOMClinEd/clinicalEdDocs/StudentMatches_2011.pdf</t>
  </si>
  <si>
    <t>Source</t>
  </si>
  <si>
    <t>Reliability</t>
  </si>
  <si>
    <t>Very High</t>
  </si>
  <si>
    <t>http://mwunet.midwestern.edu/academic/CCOMClinEd/clinicalEdDocs/StudentMatches_2009.pdf</t>
  </si>
  <si>
    <t>Spead Sheet from SDN formus</t>
  </si>
  <si>
    <t>Direct from School, Offical</t>
  </si>
  <si>
    <t>Medium</t>
  </si>
  <si>
    <t>MSU</t>
  </si>
  <si>
    <t>http://com.msu.edu/admissions/index.html</t>
  </si>
  <si>
    <t>FAMILY PRACTICE</t>
  </si>
  <si>
    <t>GENERAL SURGERY</t>
  </si>
  <si>
    <t>MOUNT CLEMENS</t>
  </si>
  <si>
    <t>COLUMBUS</t>
  </si>
  <si>
    <t>FARMINGTON HILLS</t>
  </si>
  <si>
    <t>LANSING</t>
  </si>
  <si>
    <t>WARREN</t>
  </si>
  <si>
    <t>EAST LANSING</t>
  </si>
  <si>
    <t>GRAND BLANC</t>
  </si>
  <si>
    <t>CLINTON TOWNSHIP</t>
  </si>
  <si>
    <t>DETROIT</t>
  </si>
  <si>
    <t>GARDEN CITY</t>
  </si>
  <si>
    <t>WYOMING</t>
  </si>
  <si>
    <t>KALAMAZOO</t>
  </si>
  <si>
    <t>TRAVERSE CITY</t>
  </si>
  <si>
    <t>PONTIAC</t>
  </si>
  <si>
    <t>TRENTON</t>
  </si>
  <si>
    <t>DAYTON</t>
  </si>
  <si>
    <t>CHICAGO</t>
  </si>
  <si>
    <t>CORVALLIS</t>
  </si>
  <si>
    <t>MOUNT CLEMENS REGIONAL MED CTR</t>
  </si>
  <si>
    <t>GENESYS REGIONAL MED-HEALTH PARK</t>
  </si>
  <si>
    <t>GARDEN CITY HOSPITAL OSTEOPATHIC</t>
  </si>
  <si>
    <t>WESTUCOMP/GOOD SAMARITAN REG MED</t>
  </si>
  <si>
    <t>Michigan State Univ</t>
  </si>
  <si>
    <t>U Michigan Hosps</t>
  </si>
  <si>
    <t>William Beaumont Hosp</t>
  </si>
  <si>
    <t>Memorial Hospital</t>
  </si>
  <si>
    <t>Advocate Lutheran Gen Hosp</t>
  </si>
  <si>
    <t>Sparrow Hospital</t>
  </si>
  <si>
    <t>Grand Rapids Med Ed Partners</t>
  </si>
  <si>
    <t>St John Hospital</t>
  </si>
  <si>
    <t>Case Western/Metro Health Med Ctr</t>
  </si>
  <si>
    <t>WSU/Detroit Med Ctr</t>
  </si>
  <si>
    <t>Henry Ford HSC</t>
  </si>
  <si>
    <t>University Hosp-Cincinnati</t>
  </si>
  <si>
    <t>Ohio State Univ Med Ctr</t>
  </si>
  <si>
    <t>Phys Medicine &amp; Rehab</t>
  </si>
  <si>
    <t>Transitional</t>
  </si>
  <si>
    <t xml:space="preserve">East Lansing </t>
  </si>
  <si>
    <t xml:space="preserve">CA </t>
  </si>
  <si>
    <t xml:space="preserve">MI </t>
  </si>
  <si>
    <t xml:space="preserve">Ann Arbor </t>
  </si>
  <si>
    <t>Grand Rapids</t>
  </si>
  <si>
    <t xml:space="preserve">MN </t>
  </si>
  <si>
    <t>MSUCOM</t>
  </si>
  <si>
    <t>Opthamology</t>
  </si>
  <si>
    <t>Not Available</t>
  </si>
  <si>
    <t>EMERGENCY MEDICINE</t>
  </si>
  <si>
    <t>UNKNOWN</t>
  </si>
  <si>
    <t>DIAGNOSTIC RADIOLOGY</t>
  </si>
  <si>
    <t>INTEGRATED FAMILY PRACTICE/NMM</t>
  </si>
  <si>
    <t>TRADITIONAL ROTATING INT</t>
  </si>
  <si>
    <t>FAMILY PRACTICE-MACOMB OAKLAND</t>
  </si>
  <si>
    <t>INTERNAL MEDICINE</t>
  </si>
  <si>
    <t>UROLOGICAL SURGERY</t>
  </si>
  <si>
    <t>ORTHOPEDIC SURGERY</t>
  </si>
  <si>
    <t>INTERNAL MEDICINE-EMERGENCY MED</t>
  </si>
  <si>
    <t>OTOLARYN &amp; FACIAL PLASTIC SURG</t>
  </si>
  <si>
    <t>OBSTETRICS &amp; GYNECOLOGY</t>
  </si>
  <si>
    <t>ANESTHESIOLOGY</t>
  </si>
  <si>
    <t>PSYCHIATRY</t>
  </si>
  <si>
    <t>PHYSICAL MEDICINE &amp; REHAB</t>
  </si>
  <si>
    <t>NEUROLOGY</t>
  </si>
  <si>
    <t>NEUROLOGICAL SURGERY</t>
  </si>
  <si>
    <t>PEDIATRICS</t>
  </si>
  <si>
    <t xml:space="preserve">INTERNAL MEDICINE </t>
  </si>
  <si>
    <t xml:space="preserve">FAMILY PRACTICE </t>
  </si>
  <si>
    <t xml:space="preserve">FAMILY PRACTICE-EMERGENCY MED </t>
  </si>
  <si>
    <t>OPH - OGME1 @ ST JOHN HLTH OSTEO</t>
  </si>
  <si>
    <t>FAMILY PRACTICE-ST. JOSEPH</t>
  </si>
  <si>
    <t>NMS - OGME1 @ E W SPARROW HOSP</t>
  </si>
  <si>
    <t xml:space="preserve"> FARMINGTON HILLS</t>
  </si>
  <si>
    <t>CAMP PENDLETON</t>
  </si>
  <si>
    <t xml:space="preserve"> LANSING</t>
  </si>
  <si>
    <t xml:space="preserve"> TOLEDO</t>
  </si>
  <si>
    <t>SAN DIEGO</t>
  </si>
  <si>
    <t xml:space="preserve"> WYOMING</t>
  </si>
  <si>
    <t>CUYAHOGA FALLS</t>
  </si>
  <si>
    <t xml:space="preserve"> EAST LANSING</t>
  </si>
  <si>
    <t>YAKIMA</t>
  </si>
  <si>
    <t>STERLING HEIGHTS</t>
  </si>
  <si>
    <t>HOMETOWN</t>
  </si>
  <si>
    <t>FT. GORDON</t>
  </si>
  <si>
    <t xml:space="preserve"> CHINO</t>
  </si>
  <si>
    <t xml:space="preserve"> MUSKEGON</t>
  </si>
  <si>
    <t xml:space="preserve"> KALAMAZOO</t>
  </si>
  <si>
    <t>MANHASSET</t>
  </si>
  <si>
    <t xml:space="preserve"> DETROIT</t>
  </si>
  <si>
    <t xml:space="preserve"> MOUNT CLEMENS</t>
  </si>
  <si>
    <t xml:space="preserve"> GARDEN CITY</t>
  </si>
  <si>
    <t xml:space="preserve"> CORVALLIS</t>
  </si>
  <si>
    <t xml:space="preserve"> PONTIAC</t>
  </si>
  <si>
    <t>MORENO VALLEY</t>
  </si>
  <si>
    <t>SAN ANTONIO</t>
  </si>
  <si>
    <t>COMMERCE</t>
  </si>
  <si>
    <t xml:space="preserve"> BETHESDA</t>
  </si>
  <si>
    <t>MILWAUKEE</t>
  </si>
  <si>
    <t xml:space="preserve"> EL PASO</t>
  </si>
  <si>
    <t xml:space="preserve"> WYANDOTTE</t>
  </si>
  <si>
    <t xml:space="preserve"> AUGUSTA</t>
  </si>
  <si>
    <t xml:space="preserve"> DAYTON</t>
  </si>
  <si>
    <t xml:space="preserve"> BOTSFORD HOSPITAL </t>
  </si>
  <si>
    <t xml:space="preserve"> NAVAL HOSPITAL (PENDLETON)</t>
  </si>
  <si>
    <t xml:space="preserve"> GARDEN CITY HOSPITAL OSTEOPATHIC</t>
  </si>
  <si>
    <t xml:space="preserve"> ST. JOHN HEALTH OSTEO DIVISION</t>
  </si>
  <si>
    <t xml:space="preserve"> HENRY FORD MACOMB HOSPITAL</t>
  </si>
  <si>
    <t xml:space="preserve"> MOUNT CLEMENS REGIONAL MED CTR</t>
  </si>
  <si>
    <t xml:space="preserve"> OAKWOOD SOUTHSHORE MEDICAL CTR</t>
  </si>
  <si>
    <t xml:space="preserve"> PONTIAC OSTEOPATHIC HOSPITAL</t>
  </si>
  <si>
    <t xml:space="preserve"> INGHAM REGIONAL MED CTR </t>
  </si>
  <si>
    <t xml:space="preserve"> WVSOM/THE TOLEDO HOSPITAL </t>
  </si>
  <si>
    <t xml:space="preserve"> POH/ST. JOSEPH'S MERCY OAKLAND</t>
  </si>
  <si>
    <t xml:space="preserve"> NAVAL HOSPITAL (SAN DIEGO)</t>
  </si>
  <si>
    <t xml:space="preserve"> METRO HEALTH HOSPITAL </t>
  </si>
  <si>
    <t xml:space="preserve"> OUCOM/GRANDVIEW HOSP &amp; MED CTR</t>
  </si>
  <si>
    <t xml:space="preserve"> SUMMA WESTERN RESERVE HOSPITAL</t>
  </si>
  <si>
    <t xml:space="preserve"> GENESYS REGIONAL MED-HEALTH PARK</t>
  </si>
  <si>
    <t xml:space="preserve"> E W SPARROW HOSPITAL</t>
  </si>
  <si>
    <t xml:space="preserve"> MSUCOM/MUNSON MEDICAL CENTER</t>
  </si>
  <si>
    <t xml:space="preserve"> MICHIGAN ST. U/COL OF OSTEO MED </t>
  </si>
  <si>
    <t xml:space="preserve"> PCSOM/CENTRAL WASHINGTON</t>
  </si>
  <si>
    <t xml:space="preserve"> MSUCOM/WILLIAM BEAUMONT HOSPITAL</t>
  </si>
  <si>
    <t xml:space="preserve"> MWU-CCOM/CHRIST HOSPITAL &amp; MED</t>
  </si>
  <si>
    <t xml:space="preserve"> EISENHOWER ARMY MEDICAL CENTER</t>
  </si>
  <si>
    <t xml:space="preserve"> CHINO VALLEY MC </t>
  </si>
  <si>
    <t xml:space="preserve"> MERCY HEALTH PARTNERS </t>
  </si>
  <si>
    <t xml:space="preserve"> MSUCOM/KALAMAZOO CENTER </t>
  </si>
  <si>
    <t xml:space="preserve"> NYCOM/LONG ISLAND JEWISH MED CTR</t>
  </si>
  <si>
    <t xml:space="preserve"> MSUCOM/SINAI GRACE HOSPITAL </t>
  </si>
  <si>
    <t xml:space="preserve"> WESTUCOMP/GOOD SAMARITAN REG MED</t>
  </si>
  <si>
    <t xml:space="preserve"> WESTUCOMP/RIVERSIDE COUNTY REG</t>
  </si>
  <si>
    <t xml:space="preserve"> DETROIT OSTEO OPHTHALMOLOGY CONS</t>
  </si>
  <si>
    <t xml:space="preserve"> BROOKE ARMY MEDICAL CENTER</t>
  </si>
  <si>
    <t xml:space="preserve"> MSUCOM/HURON VALLEY-SINAI HOSP</t>
  </si>
  <si>
    <t xml:space="preserve"> NAVAL HOSPITAL (BETHESDA) </t>
  </si>
  <si>
    <t xml:space="preserve"> KCOM/MEDICAL COLL OF WISCONSIN</t>
  </si>
  <si>
    <t xml:space="preserve"> WILLIAM BEAUMONT ARMY MED CTR </t>
  </si>
  <si>
    <t xml:space="preserve"> HENRY FORD WYANDOTTE HOSPITAL </t>
  </si>
  <si>
    <t xml:space="preserve"> UNECOM/MAINE-DARTMOUTH FP RES </t>
  </si>
  <si>
    <t xml:space="preserve"> WRIGHT PATTERSON AIR FORCE BASE </t>
  </si>
  <si>
    <t>Medicine/Pediatrics</t>
  </si>
  <si>
    <t>Transitional/Anesthesiology</t>
  </si>
  <si>
    <t>Transitional/Neurology</t>
  </si>
  <si>
    <t>Obstetrics/Gynecology</t>
  </si>
  <si>
    <t xml:space="preserve">PA </t>
  </si>
  <si>
    <t xml:space="preserve">NC </t>
  </si>
  <si>
    <t xml:space="preserve">MD </t>
  </si>
  <si>
    <t xml:space="preserve">San Antonio </t>
  </si>
  <si>
    <t xml:space="preserve">GA </t>
  </si>
  <si>
    <t>UPMC Medical Education Prog</t>
  </si>
  <si>
    <t>Michigan St. Univ</t>
  </si>
  <si>
    <t>Pitt County Mem Hosp/Brody SOM</t>
  </si>
  <si>
    <t>Grand Rapids Med Ed</t>
  </si>
  <si>
    <t xml:space="preserve">U Washington Affil Hosps </t>
  </si>
  <si>
    <t>University Hospitals Case Med Ctr</t>
  </si>
  <si>
    <t>Wayne State Univ SOM</t>
  </si>
  <si>
    <t>Univ Hosp</t>
  </si>
  <si>
    <t>St. Joseph Mercy</t>
  </si>
  <si>
    <t xml:space="preserve">Maine Medical Center </t>
  </si>
  <si>
    <t>Johns Hopkins Hosp</t>
  </si>
  <si>
    <t>U Texas HSC</t>
  </si>
  <si>
    <t>Morehouse Sch of Med</t>
  </si>
  <si>
    <t>Jackson Memorial Hosp</t>
  </si>
  <si>
    <t>Hurly Medical Ctr</t>
  </si>
  <si>
    <t>Synergy Med Ed Alliance</t>
  </si>
  <si>
    <t>U Iowa Hosps and Clinics Med</t>
  </si>
  <si>
    <t>U Louisville SOM</t>
  </si>
  <si>
    <t>Total Students Reported</t>
  </si>
  <si>
    <t>MSUCOM/KALAMAZOO CENTER</t>
  </si>
  <si>
    <t xml:space="preserve"> TRADITIONAL ROTATING INT</t>
  </si>
  <si>
    <t>METRO HEALTH HOSPITAL</t>
  </si>
  <si>
    <t>MWU-CCOM/ILLINOIS MASONIC MED CT</t>
  </si>
  <si>
    <t xml:space="preserve"> FAMILY PRACTICE </t>
  </si>
  <si>
    <t xml:space="preserve"> OBSTETRICS &amp; GYNECOLOGY </t>
  </si>
  <si>
    <t>HENRY FORD WYANDOTTE HOSPITAL</t>
  </si>
  <si>
    <t>E W SPARROW HOSPITAL</t>
  </si>
  <si>
    <t xml:space="preserve"> EMERGENCY MEDICINE</t>
  </si>
  <si>
    <t>OAKWOOD SOUTHSHORE MEDICAL CTR</t>
  </si>
  <si>
    <t>WVSOM/THE TOLEDO HOSPITAL</t>
  </si>
  <si>
    <t xml:space="preserve"> PSYCHIATRY</t>
  </si>
  <si>
    <t>MICHIGAN ST. U/COL OF OSTEO MED</t>
  </si>
  <si>
    <t xml:space="preserve"> GENERAL SURGERY </t>
  </si>
  <si>
    <t>MSUCOM/SINAI GRACE HOSPITAL</t>
  </si>
  <si>
    <t xml:space="preserve"> PEDIATRICS</t>
  </si>
  <si>
    <t>OUCOM/DOCTORS HOSPITAL-COLUMBUS</t>
  </si>
  <si>
    <t xml:space="preserve"> INTERNAL MEDICINE </t>
  </si>
  <si>
    <t xml:space="preserve"> GRAND BLANC</t>
  </si>
  <si>
    <t>GENESYS HEALTH SYSTEMS</t>
  </si>
  <si>
    <t xml:space="preserve"> BAY CITY</t>
  </si>
  <si>
    <t>MSUCOM/BAY REGIONAL MEDICAL CTR</t>
  </si>
  <si>
    <t>BOTSFORD HOSPITAL</t>
  </si>
  <si>
    <t xml:space="preserve"> FARMINGTON</t>
  </si>
  <si>
    <t xml:space="preserve"> CT</t>
  </si>
  <si>
    <t>UNECOM/UNIV CONNECTICUT HLTH CTR</t>
  </si>
  <si>
    <t>NAVAL HOSPITAL (SAN DIEGO)</t>
  </si>
  <si>
    <t xml:space="preserve"> ORTHOPEDIC SURGERY</t>
  </si>
  <si>
    <t>HENRY FORD MACOMB-WARREN CAMPUS</t>
  </si>
  <si>
    <t xml:space="preserve"> TRAVERSE CITY</t>
  </si>
  <si>
    <t>MSUCOM/MUNSON MEDICAL CENTER</t>
  </si>
  <si>
    <t xml:space="preserve"> FAMILY PRACTICE-MACOMB OAKLAND</t>
  </si>
  <si>
    <t>ST. JOHN HEALTH OSTEO DIVISION</t>
  </si>
  <si>
    <t>HENRY FORD MACOMB HOSP</t>
  </si>
  <si>
    <t xml:space="preserve"> ANESTHESIOLOGY</t>
  </si>
  <si>
    <t>INGHAM REGIONAL MED CTR</t>
  </si>
  <si>
    <t xml:space="preserve"> NEUROLOGY </t>
  </si>
  <si>
    <t>PONTIAC OSTEOPATHIC HOSPITAL</t>
  </si>
  <si>
    <t xml:space="preserve"> UROLOGICAL SURGERY</t>
  </si>
  <si>
    <t xml:space="preserve"> COMMERCE</t>
  </si>
  <si>
    <t>MSUCOM/HURON VALLEY-SINAI HOSP</t>
  </si>
  <si>
    <t>EISENHOWER ARMY MEDICAL CENTER</t>
  </si>
  <si>
    <t xml:space="preserve"> DIAGNOSTIC RADIOLOGY</t>
  </si>
  <si>
    <t xml:space="preserve"> WARREN</t>
  </si>
  <si>
    <t xml:space="preserve"> CHICAGO</t>
  </si>
  <si>
    <t>MWU-CCOM/SWEDISH COVENANT HOSP</t>
  </si>
  <si>
    <t>NEWARK</t>
  </si>
  <si>
    <t>UNECOM/ST MICHAEL'S HOSPITAL DIV</t>
  </si>
  <si>
    <t>CLIFTON</t>
  </si>
  <si>
    <t>ST JOSEPH'S REG MED CTR-CLIFTON</t>
  </si>
  <si>
    <t xml:space="preserve"> STERLING HEIGHTS</t>
  </si>
  <si>
    <t>MSUCOM/WILLIAM BEAUMONT HOSPITAL</t>
  </si>
  <si>
    <t xml:space="preserve"> FAMILY PRAC-ST JOHN PROVIDENCE</t>
  </si>
  <si>
    <t xml:space="preserve"> OTOLARYN &amp; FACIAL PLASTIC SURG</t>
  </si>
  <si>
    <t>MERCY GENERAL HEALTH PARTNERS</t>
  </si>
  <si>
    <t>POH/ST. JOSEPH'S MERCY OAKLAND</t>
  </si>
  <si>
    <t xml:space="preserve"> INTEGRATED FAMILY PRACTICE/NMM</t>
  </si>
  <si>
    <t xml:space="preserve"> OPHTHALMOLOGY </t>
  </si>
  <si>
    <t>FAIRFIELD</t>
  </si>
  <si>
    <t>TRAVIS AIR FORCE BASE/GRANT MED</t>
  </si>
  <si>
    <t xml:space="preserve"> TRENTON</t>
  </si>
  <si>
    <t xml:space="preserve"> MARQUETTE</t>
  </si>
  <si>
    <t>LECOM/MARQUETTE GENERAL HS</t>
  </si>
  <si>
    <t xml:space="preserve"> DANVILLE</t>
  </si>
  <si>
    <t>PCOM/GEISINGER HEALTH SYSTEM</t>
  </si>
  <si>
    <t>WASHINGTON</t>
  </si>
  <si>
    <t xml:space="preserve"> DC</t>
  </si>
  <si>
    <t>WALTER REED ARMY MEDICAL CENTER</t>
  </si>
  <si>
    <t xml:space="preserve"> INTERNAL MEDICINE-EMERGENCY MED </t>
  </si>
  <si>
    <t>RESURRECTION MEDICAL CENTER</t>
  </si>
  <si>
    <t xml:space="preserve"> CLINTON TOWNSHIP</t>
  </si>
  <si>
    <t>Lingston</t>
  </si>
  <si>
    <t>Medicine Preliminary</t>
  </si>
  <si>
    <t>St. John Hospital</t>
  </si>
  <si>
    <t>Phys Med &amp; Rehab</t>
  </si>
  <si>
    <t xml:space="preserve">NY </t>
  </si>
  <si>
    <t>Mt. Sinai Hospital</t>
  </si>
  <si>
    <t>Cleveland Clinic</t>
  </si>
  <si>
    <t>William Beaumont Hospital</t>
  </si>
  <si>
    <t>Hennepin Co Med Ctr</t>
  </si>
  <si>
    <t>Nationwide Children’s Hosp</t>
  </si>
  <si>
    <t xml:space="preserve">U Minnesota Med School </t>
  </si>
  <si>
    <t>St. Vincents Hospital</t>
  </si>
  <si>
    <t xml:space="preserve">U IL St. Francis Med Ctr </t>
  </si>
  <si>
    <t>University Hosp</t>
  </si>
  <si>
    <t>Riverside Methodist</t>
  </si>
  <si>
    <t>Obstetrics Gynecology</t>
  </si>
  <si>
    <t>Providence Hospital</t>
  </si>
  <si>
    <t>Lutheran Medical Ctr</t>
  </si>
  <si>
    <t xml:space="preserve">TN </t>
  </si>
  <si>
    <t>Vanderbilt Univ Med Ctr</t>
  </si>
  <si>
    <t>Med Prelim/Neurology</t>
  </si>
  <si>
    <t>U Michigan Hosp</t>
  </si>
  <si>
    <t>Medicine Primary</t>
  </si>
  <si>
    <t>Cook County - Stroger Hospital</t>
  </si>
  <si>
    <t>Medicine Pediatrics</t>
  </si>
  <si>
    <t>nternal Medicine</t>
  </si>
  <si>
    <t>NM</t>
  </si>
  <si>
    <t>U New Mexico SOM I</t>
  </si>
  <si>
    <t xml:space="preserve">Medical University of SC </t>
  </si>
  <si>
    <t>U Southern California</t>
  </si>
  <si>
    <t>ObstetricsGynecology</t>
  </si>
  <si>
    <t>IL I</t>
  </si>
  <si>
    <t>Northwestern McGaw/ENH</t>
  </si>
  <si>
    <t>Geisinger Heath System</t>
  </si>
  <si>
    <t xml:space="preserve">MO </t>
  </si>
  <si>
    <t>St. Louis Univ SOM</t>
  </si>
  <si>
    <t>Scripps Mercy Hosp</t>
  </si>
  <si>
    <t>Good Details, Appears to have come from school, may be unoffical (peer collected)</t>
  </si>
  <si>
    <t>Thomas Jefferson University</t>
  </si>
  <si>
    <t>Walter Reed Army Medical Center</t>
  </si>
  <si>
    <t>Albert Einstein Medical Center</t>
  </si>
  <si>
    <t>Geisinger Health System</t>
  </si>
  <si>
    <t>Temple University Hospital</t>
  </si>
  <si>
    <t>Mercy Suburban Hospital</t>
  </si>
  <si>
    <t>PCOM/Saint Joseph Medical Center</t>
  </si>
  <si>
    <t>PCOM/UPMC Shadyside Hospital</t>
  </si>
  <si>
    <t>PCOM/Geisinger Health System</t>
  </si>
  <si>
    <t>PCOM/Philadelphia Consortium</t>
  </si>
  <si>
    <t>Pennsylvania Hospital</t>
  </si>
  <si>
    <t xml:space="preserve">LSU SOM </t>
  </si>
  <si>
    <t xml:space="preserve">Christiana Care Health System </t>
  </si>
  <si>
    <t xml:space="preserve">UMDNJ New Jersey Medical </t>
  </si>
  <si>
    <t xml:space="preserve">Updated 04/13/11 </t>
  </si>
  <si>
    <t xml:space="preserve">Anesthesiology – 10 </t>
  </si>
  <si>
    <t xml:space="preserve">Case Western/Univ Hospitals Case Med Ctr </t>
  </si>
  <si>
    <t xml:space="preserve">Drexel Hanemann </t>
  </si>
  <si>
    <t xml:space="preserve">Hershey Medical Center </t>
  </si>
  <si>
    <t xml:space="preserve">Temple University </t>
  </si>
  <si>
    <t xml:space="preserve">Thomas Jefferson University </t>
  </si>
  <si>
    <t xml:space="preserve">UPMC Medical Education </t>
  </si>
  <si>
    <t xml:space="preserve">Walter Reed Army Medical Center </t>
  </si>
  <si>
    <t xml:space="preserve">West Virginia University SOM </t>
  </si>
  <si>
    <t xml:space="preserve">Emergency Medicine – 21 </t>
  </si>
  <si>
    <t xml:space="preserve">Albert Einstein Medical Center </t>
  </si>
  <si>
    <t xml:space="preserve">Allegheny General Hospital </t>
  </si>
  <si>
    <t xml:space="preserve">Drexel Univ COM/Hahnemann Hospital </t>
  </si>
  <si>
    <t xml:space="preserve">Emory University SOM </t>
  </si>
  <si>
    <t xml:space="preserve">Geisinger Health System </t>
  </si>
  <si>
    <t xml:space="preserve">LECOM/Saint Vincent Health Center </t>
  </si>
  <si>
    <t xml:space="preserve">Lehigh Valley Hospital </t>
  </si>
  <si>
    <t xml:space="preserve">Morristown Memorial Hospital </t>
  </si>
  <si>
    <t xml:space="preserve">PCOM/Aria Health </t>
  </si>
  <si>
    <t xml:space="preserve">PCOM/Lehigh Valley Hosp Health Net </t>
  </si>
  <si>
    <t xml:space="preserve">St. Luke’s </t>
  </si>
  <si>
    <t xml:space="preserve">Temple University Hospital </t>
  </si>
  <si>
    <t xml:space="preserve">UMDNJSOM/Kennedy/Lady of Lourdes </t>
  </si>
  <si>
    <t xml:space="preserve">York Hospital </t>
  </si>
  <si>
    <t xml:space="preserve">Emergency Med-Family Medicine – 2 </t>
  </si>
  <si>
    <t xml:space="preserve">Family Medicine – 47 </t>
  </si>
  <si>
    <t xml:space="preserve">Altoona Regional Health System </t>
  </si>
  <si>
    <t xml:space="preserve">Bryn Mawr Hospital </t>
  </si>
  <si>
    <t xml:space="preserve">Central Maine Medical Center </t>
  </si>
  <si>
    <t xml:space="preserve">Chippenham Medical Center </t>
  </si>
  <si>
    <t xml:space="preserve">Crozer-Chester Medical Center </t>
  </si>
  <si>
    <t xml:space="preserve">Dewitt Army Community Hospital </t>
  </si>
  <si>
    <t xml:space="preserve">Florida Hospital East Orlando </t>
  </si>
  <si>
    <t xml:space="preserve">Franklin Square Hospital </t>
  </si>
  <si>
    <t xml:space="preserve">LECOM/MEDNET/Guthrie/R Packer Health Sys </t>
  </si>
  <si>
    <t xml:space="preserve">Mercy Suburban Hospital </t>
  </si>
  <si>
    <t xml:space="preserve">Naval Hospital (Pendleton) </t>
  </si>
  <si>
    <t xml:space="preserve">Nellis Federal Hospital USAF </t>
  </si>
  <si>
    <t xml:space="preserve">NSUCOM/Largo Medical Center </t>
  </si>
  <si>
    <r>
      <t xml:space="preserve">Family Medicine – 46 </t>
    </r>
    <r>
      <rPr>
        <b/>
        <i/>
        <sz val="10"/>
        <color theme="1"/>
        <rFont val="Times New Roman"/>
        <family val="1"/>
      </rPr>
      <t xml:space="preserve">(continued) </t>
    </r>
  </si>
  <si>
    <t xml:space="preserve">OUCOM/Fairview Hospital </t>
  </si>
  <si>
    <t xml:space="preserve">PCOM/Abington </t>
  </si>
  <si>
    <t xml:space="preserve">PCOM/Lehigh Valley Hospital Health Net </t>
  </si>
  <si>
    <t xml:space="preserve">PCOM/Saint Joseph Medical Center </t>
  </si>
  <si>
    <t xml:space="preserve">PCOM/St. Luke’s Hospital </t>
  </si>
  <si>
    <t xml:space="preserve">PCOM/UPMC Shadyside Hospital </t>
  </si>
  <si>
    <t xml:space="preserve">PCOM/Williamsport Hospital </t>
  </si>
  <si>
    <t xml:space="preserve">PCSOM/New Hanover Regional Med </t>
  </si>
  <si>
    <t xml:space="preserve">St. Joseph’s Hospital </t>
  </si>
  <si>
    <t xml:space="preserve">St. Mary – Corwin Medical Center </t>
  </si>
  <si>
    <t xml:space="preserve">USAF Medical Center (Scott) </t>
  </si>
  <si>
    <t xml:space="preserve">VCU-Fairfax Family Residency </t>
  </si>
  <si>
    <t xml:space="preserve">Wellmont Medical </t>
  </si>
  <si>
    <t xml:space="preserve">Integrated Family Medicine/NMM – 1 </t>
  </si>
  <si>
    <t xml:space="preserve">Internal Medicine – 51 </t>
  </si>
  <si>
    <t xml:space="preserve">Alleghany General Hospital </t>
  </si>
  <si>
    <t xml:space="preserve">Drexel U COM/Hahnemann U Hospital </t>
  </si>
  <si>
    <t xml:space="preserve">Mercy Catholic Medical Center </t>
  </si>
  <si>
    <t xml:space="preserve">Methodist Hospital </t>
  </si>
  <si>
    <t xml:space="preserve">Naval Hospital (Bethesda) </t>
  </si>
  <si>
    <t xml:space="preserve">PCOM/Geisinger Health System </t>
  </si>
  <si>
    <t xml:space="preserve">PCOM/Lankenau Hospital </t>
  </si>
  <si>
    <t xml:space="preserve">PCOM/Lehigh Valley Hospital </t>
  </si>
  <si>
    <t xml:space="preserve">PCOM/Pennsylvania Hospital </t>
  </si>
  <si>
    <t xml:space="preserve">PCOM/Philadelphia Consortium </t>
  </si>
  <si>
    <t xml:space="preserve">PCOM/Reading Hospital &amp; Medical Center </t>
  </si>
  <si>
    <t xml:space="preserve">Pennsylvania Hospital </t>
  </si>
  <si>
    <t xml:space="preserve">Reading Medical Center </t>
  </si>
  <si>
    <t xml:space="preserve">South Pointe Hospital </t>
  </si>
  <si>
    <t xml:space="preserve">U Rochester/Strong Memorial </t>
  </si>
  <si>
    <t xml:space="preserve">UMNJSOM/Kennedy/Lady of Lourdes </t>
  </si>
  <si>
    <t xml:space="preserve">UNHSCTCOM/Plaza Med-Fort Worth </t>
  </si>
  <si>
    <t xml:space="preserve">WVSOM/Charleston Area Medical Center </t>
  </si>
  <si>
    <t xml:space="preserve">Medicine – Emergency Medicine – 1 </t>
  </si>
  <si>
    <t xml:space="preserve">Medicine – Pediatrics – 2 </t>
  </si>
  <si>
    <t xml:space="preserve">Neurological Surgery – 1 </t>
  </si>
  <si>
    <t xml:space="preserve">St. John Providence Health System </t>
  </si>
  <si>
    <t xml:space="preserve">Neurology – 8 </t>
  </si>
  <si>
    <t xml:space="preserve">George Washington University </t>
  </si>
  <si>
    <t xml:space="preserve">St. Louis University SOM </t>
  </si>
  <si>
    <t xml:space="preserve">Thomas Jefferson Neurology </t>
  </si>
  <si>
    <t xml:space="preserve">U Massachusetts Med School </t>
  </si>
  <si>
    <t xml:space="preserve">UMDNJ- RW Johnson </t>
  </si>
  <si>
    <t xml:space="preserve">UNECOM/Univ Connecticut Health Center </t>
  </si>
  <si>
    <t xml:space="preserve">Obstetrics-Gynecology – 7 </t>
  </si>
  <si>
    <t xml:space="preserve">Einstein/Beth Israel Medical Center </t>
  </si>
  <si>
    <t xml:space="preserve">Jersey Shore University Medical Center </t>
  </si>
  <si>
    <t xml:space="preserve">Lankenau Hospital </t>
  </si>
  <si>
    <t xml:space="preserve">SUNY Upstate Med University </t>
  </si>
  <si>
    <t xml:space="preserve">UMDNJ R W Johnson </t>
  </si>
  <si>
    <t xml:space="preserve">Ophthalmology – 1 </t>
  </si>
  <si>
    <t xml:space="preserve">Orthopedic Surgery – 4 </t>
  </si>
  <si>
    <t xml:space="preserve">UMDNJSOM/South Jersey Healthcare </t>
  </si>
  <si>
    <t xml:space="preserve">Pediatrics – 33 </t>
  </si>
  <si>
    <t xml:space="preserve">Goryeb Children’s Hospital </t>
  </si>
  <si>
    <t xml:space="preserve">DuPont Children’s Hospital </t>
  </si>
  <si>
    <t xml:space="preserve">Naval Hospital (San Diego) </t>
  </si>
  <si>
    <t xml:space="preserve">Naval Hospital (Portsmouth) </t>
  </si>
  <si>
    <t xml:space="preserve">St. Christopher’s Hospital </t>
  </si>
  <si>
    <r>
      <t xml:space="preserve">Pediatrics – 33 </t>
    </r>
    <r>
      <rPr>
        <b/>
        <i/>
        <sz val="10"/>
        <color theme="1"/>
        <rFont val="Times New Roman"/>
        <family val="1"/>
      </rPr>
      <t xml:space="preserve">(continued) </t>
    </r>
  </si>
  <si>
    <t xml:space="preserve">U Connecticut Health Center </t>
  </si>
  <si>
    <t xml:space="preserve">U Massachusetts Medical School </t>
  </si>
  <si>
    <t xml:space="preserve">U Texas Medical School </t>
  </si>
  <si>
    <t xml:space="preserve">UMDNJSOM/Children’s Hosp – Cooper </t>
  </si>
  <si>
    <t xml:space="preserve">UMDNJ/Jersey Shore University Medicine </t>
  </si>
  <si>
    <t xml:space="preserve">Univ Hospitals Richmond Medical Center </t>
  </si>
  <si>
    <t xml:space="preserve">Virginia Commonwealth U Health System </t>
  </si>
  <si>
    <t xml:space="preserve">Walter Reed Army Med Center </t>
  </si>
  <si>
    <t xml:space="preserve">Westchester Medical Center </t>
  </si>
  <si>
    <t xml:space="preserve">WVSOM/Charleston Area Med Center </t>
  </si>
  <si>
    <t xml:space="preserve">Physical Med &amp; Rehab – 7 </t>
  </si>
  <si>
    <t xml:space="preserve">NYU School of Medicine </t>
  </si>
  <si>
    <t xml:space="preserve">Psychiatry – 5 </t>
  </si>
  <si>
    <t xml:space="preserve">NSUCOM/Larkin Community Hospital </t>
  </si>
  <si>
    <t xml:space="preserve">PCOM/Albert Einstein Medical Center </t>
  </si>
  <si>
    <t xml:space="preserve">Radiology – 7 </t>
  </si>
  <si>
    <t xml:space="preserve">Cleveland Clinic </t>
  </si>
  <si>
    <t xml:space="preserve">Dartmouth-Hitchcock Medical Center </t>
  </si>
  <si>
    <t xml:space="preserve">Detroit Medical Center Osteopathic Div </t>
  </si>
  <si>
    <t xml:space="preserve">St. Barnabas Hospital </t>
  </si>
  <si>
    <t xml:space="preserve">Surgery – 8 </t>
  </si>
  <si>
    <t xml:space="preserve">PCOM/Geisinger Wyoming Valley </t>
  </si>
  <si>
    <t xml:space="preserve">PCOM/Pinnacle Health General Hospital </t>
  </si>
  <si>
    <t xml:space="preserve">St. John’s Episcopal </t>
  </si>
  <si>
    <t xml:space="preserve">Urological Surgery – 3 </t>
  </si>
  <si>
    <t xml:space="preserve">Detroit Medical Center Osteopathic Division </t>
  </si>
  <si>
    <t xml:space="preserve">Traditional Rotating Internship – 27 </t>
  </si>
  <si>
    <t xml:space="preserve">Delaware County/Crozer-Keystone </t>
  </si>
  <si>
    <t xml:space="preserve">Northside Hospital &amp; Heart Institute </t>
  </si>
  <si>
    <t xml:space="preserve">NSUCOM/The Medical Center </t>
  </si>
  <si>
    <t xml:space="preserve">NYCOM/Peninsula Hospital Center </t>
  </si>
  <si>
    <t xml:space="preserve">PCOM/UPMC Mercy </t>
  </si>
  <si>
    <t xml:space="preserve">St. Luke’s Hospital Allentown </t>
  </si>
  <si>
    <t xml:space="preserve">UPMC Mercy </t>
  </si>
  <si>
    <t>Updated 04/13/11</t>
  </si>
  <si>
    <t>PCOM</t>
  </si>
  <si>
    <t>PCOM - PA</t>
  </si>
  <si>
    <t>Hershey Med Ctr/Penn State -HERSHEY, PA</t>
  </si>
  <si>
    <t>Pontiac Osteopathic Hospital -Pontiac, MI</t>
  </si>
  <si>
    <t>Virginia Commonwealth University Health System -RICHMOND, VA</t>
  </si>
  <si>
    <t>Delaware County Memorial Hospital -Philadelphia, PA</t>
  </si>
  <si>
    <t>University of Medicine &amp; Dentistry New Jersey School of Osteopathic Medicine (UMDNJ)-Stratford, NJ</t>
  </si>
  <si>
    <t>Emergency Medicine/Family Medicine</t>
  </si>
  <si>
    <t>Christiana Care-DE -Newark, DE</t>
  </si>
  <si>
    <t>Aria Health -Philadelphia, PA (2)</t>
  </si>
  <si>
    <t>ARIA HEALTH FRANKFORD HOSPITAL – Philadelphia, PA</t>
  </si>
  <si>
    <t>Naval Air Station Naval Hospital Jacksonville -Jacksonville, FL</t>
  </si>
  <si>
    <t>Albert Einstein Medical Center -Philadelphia, PA (2)</t>
  </si>
  <si>
    <t>Geisinger Health System-PA -DANVILLE, PA</t>
  </si>
  <si>
    <t>Hershey Med Ctr/Penn State-PA -HERSHEY, PA</t>
  </si>
  <si>
    <t>Lehigh Valley Health Network -Allentown / Bethlehem, PA</t>
  </si>
  <si>
    <t>Lehigh Valley Health System -Allentown, PA (2)</t>
  </si>
  <si>
    <t>St Luke's Hospital -Allentown, PA</t>
  </si>
  <si>
    <t>St. Luke's Hospital -Bethlehem, PA</t>
  </si>
  <si>
    <t>Temple Univ Hosp-PA -PHILADELPHIA, PA</t>
  </si>
  <si>
    <t>University Maryland Med Ctr -BALTIMORE, MD</t>
  </si>
  <si>
    <t>UMDNJ-SOM (University of Medicine and Dentistry, New Jersey School of Osteopathic Medicine) -Stratford, NJ</t>
  </si>
  <si>
    <t>York Hospital-PA -YORK, PA</t>
  </si>
  <si>
    <t>Abington Memorial Hospital -Abington, PA (3)</t>
  </si>
  <si>
    <t>Aria Health -Langhorne, PA (2)</t>
  </si>
  <si>
    <t>Bryn Mawr Hospital -Bryn Mawr, PA (2)</t>
  </si>
  <si>
    <t>Boston Univ Med Ctr-MA -BOSTON, MA</t>
  </si>
  <si>
    <t>CMMC -Lewiston, ME</t>
  </si>
  <si>
    <t>Crozer-Chester Hospital, Delaware County Memorial Hospital -Drexel Hill, PA</t>
  </si>
  <si>
    <t>Crozer-Keystone - Drexel Hill, PA</t>
  </si>
  <si>
    <t>Florida Hospital East Orlando -Orlando, FL</t>
  </si>
  <si>
    <t>Geisinger Wyoming Valley -Wilkes-Barre, PA</t>
  </si>
  <si>
    <t>Largo Medical Center -Largo, FL</t>
  </si>
  <si>
    <t>Latrobe Hospital -Latrobe, PA (3)</t>
  </si>
  <si>
    <t>Lehigh Valley Hospital -Allentown, PA</t>
  </si>
  <si>
    <t>Memorial Hospital -York, PA (2)</t>
  </si>
  <si>
    <t>Memorial Hospital of Rhode Island -Pawtucket, RI</t>
  </si>
  <si>
    <t>Mercy Suburban Hospital -Norristown, PA (2)</t>
  </si>
  <si>
    <t>Mercy Suburban -Philadelphia, PA</t>
  </si>
  <si>
    <t>Naval Hospital Camp Lejeune -Camp Lejeune, NC</t>
  </si>
  <si>
    <t>Naval Air Station Naval Hospital -Jacksonville, FL</t>
  </si>
  <si>
    <t>Pinnacle Health-Harrisburg, PA</t>
  </si>
  <si>
    <t>Providence Hospital -Southfield, MI</t>
  </si>
  <si>
    <t>Scott Air Force Base -Belleville, Ill</t>
  </si>
  <si>
    <t>St. Joseph Medical Center -Reading, PA (2)</t>
  </si>
  <si>
    <t>St. Joseph's Hospital-Reading, PA</t>
  </si>
  <si>
    <t>St. Joseph's Hospital, NY -Syracuse, NY</t>
  </si>
  <si>
    <t>St. Luke's Hospital -Bethlehem, PA (2)</t>
  </si>
  <si>
    <t>U Connecticut Hlth Ctr -FARMINGTON, CT</t>
  </si>
  <si>
    <t>U Massachusetts Med School -WORCESTER, MA (2)</t>
  </si>
  <si>
    <t>UPMC Presbyterian Shadyside-PA -PITTSBURGH, PA</t>
  </si>
  <si>
    <t>UPMC St Margaret-PA -PITTSBURGH, PA</t>
  </si>
  <si>
    <t>Wilkes-Barre General Hospital -Kingston, PA</t>
  </si>
  <si>
    <t>Williamsport Hospital and Medical Center -Williamsport, PA (2)</t>
  </si>
  <si>
    <t>Community General -Harrisburg, PA</t>
  </si>
  <si>
    <t>Darnall Army Medical Center -Killeen, TX</t>
  </si>
  <si>
    <t>Geisinger Wyoming Valley -Wilkes Barre, PA</t>
  </si>
  <si>
    <t>Lankenau Hospital -WYNNEWOOD, PA</t>
  </si>
  <si>
    <t>Med Coll Georgia-Augusta -AUGUSTA, GA (2)</t>
  </si>
  <si>
    <t>Mercy Suburban – Philadelphia, PA</t>
  </si>
  <si>
    <t>PCOM -Philadelphia, PA (2)</t>
  </si>
  <si>
    <t>St. Barnabas-Bronx -Bronx, NY</t>
  </si>
  <si>
    <t>UMDNJ Kennedy/ Our Lady of Lourdes -Stratford, NJ</t>
  </si>
  <si>
    <t>Abington Memorial Hospital -Abington, PA</t>
  </si>
  <si>
    <t>Aria Health -Philadelphia, PA</t>
  </si>
  <si>
    <t>Broward General Medical Center -Ft. Lauderdale, FL</t>
  </si>
  <si>
    <t>Christiana Care -Christiana, DE</t>
  </si>
  <si>
    <t>Christiana Care-Newark, DE (2)</t>
  </si>
  <si>
    <t>Community General Osteopathic -Harrisburg, PA</t>
  </si>
  <si>
    <t>Cooper University Hospital -NJ</t>
  </si>
  <si>
    <t>Crozer Chester - Chester, PA</t>
  </si>
  <si>
    <t>Geisinger Medical Center/Health System-Danville, PA (6)</t>
  </si>
  <si>
    <t>Grady Memorial Hospital -Atlanta, GA</t>
  </si>
  <si>
    <t>Johns Hopkins/Bayview-MD -Baltimore, MD</t>
  </si>
  <si>
    <t>Lankenau Hospital -Philadelphia, PA (3)</t>
  </si>
  <si>
    <t>Lankenau Hospital -Wynnewood, PA</t>
  </si>
  <si>
    <t>Lehigh Valley Hospital -Allentown, PA (3)</t>
  </si>
  <si>
    <t>Madigan Army Medical Center -Tacoma, WA</t>
  </si>
  <si>
    <t>Mercy Catholic Medical Center -Darby, PA</t>
  </si>
  <si>
    <t>Naval Medical Center Bethesda -Bethesda, MD</t>
  </si>
  <si>
    <t>Naval Medical Center Portsmouth -Portsmouth, VA</t>
  </si>
  <si>
    <t>Navy Medical Center San Diego (NMCSD) -San Diego, CA</t>
  </si>
  <si>
    <t>Pennsylvania Hospital -Philadelphia, PA (3)</t>
  </si>
  <si>
    <t>Pinnacle Hospital System CGOH -Harrisburg, PA</t>
  </si>
  <si>
    <t>Providence Hospital-DC -Washington, DC</t>
  </si>
  <si>
    <t>Riverside Methodist-OH -Columbus, OH</t>
  </si>
  <si>
    <t>San Antonio Military Medical Center Wilford Hall/Brooke Army Medical Center -San Antonio, TX (2)</t>
  </si>
  <si>
    <t>Temple University Hosp -Philadelphia, PA</t>
  </si>
  <si>
    <t>UMDNJ-Kennedy and Our Lady of Lourdes -Stratford, NJ (2)</t>
  </si>
  <si>
    <t>UMDNJ-Robert Wood Johnson-Camden, NJ (2)</t>
  </si>
  <si>
    <t>University of Hawaii -Honolulu, HI</t>
  </si>
  <si>
    <t>Winthrop-University Hospital -Mineola, NY</t>
  </si>
  <si>
    <t xml:space="preserve">Internship </t>
  </si>
  <si>
    <t>Delaware County Memorial Hospital/Crozer-Keystone -Drexel Hill, PA (2)</t>
  </si>
  <si>
    <t>Health Education Consortium (SAUSHEC) at Brooke Army Medical Center (BAMC)</t>
  </si>
  <si>
    <t>Lehigh Valley Health Network -Allentown, PA</t>
  </si>
  <si>
    <t>Largo Medical Center -Largo, FL (2)</t>
  </si>
  <si>
    <t>Mercy Catholic -Darby, PA</t>
  </si>
  <si>
    <t>Mercy Suburban Hospital -Norristown, PA (5)</t>
  </si>
  <si>
    <t>National Naval Medical Center -Bethesda, MD</t>
  </si>
  <si>
    <t>Nassau University Medical Center -East Meadow, NY</t>
  </si>
  <si>
    <t>Palmetto General Hospital - FL</t>
  </si>
  <si>
    <t>Palms West Hospital -West Palm Beach, FL</t>
  </si>
  <si>
    <t>Riverside County Regional Medical Center -Riverside, CA</t>
  </si>
  <si>
    <t>San Antonio Military Medical Center Brooke Army Medical Center – San Antonio, TX</t>
  </si>
  <si>
    <t>San Antonio Uniformed Services – San Antonio, TX</t>
  </si>
  <si>
    <t>St Joseph Hospital Medical Center -Reading, PA (2)</t>
  </si>
  <si>
    <t>St. Joseph's Hospital -Philadelphia, PA</t>
  </si>
  <si>
    <t>St. Luke's Hospital -Allentown, PA (3)</t>
  </si>
  <si>
    <t>St. Petersburg General Hospital -St. Petersburg, FL</t>
  </si>
  <si>
    <t>UMDNJ-SOM –Camden/Stratford/Cherry Hill, New Jersey</t>
  </si>
  <si>
    <t>UMDNJ-Kennedy and Our Lady of Lourdes -Stratford, NJ (3)</t>
  </si>
  <si>
    <t>Mercy Catholic Medical Center - Darby, PA (2)</t>
  </si>
  <si>
    <t>Pennsylvania Hospital - Philadelphia, PA</t>
  </si>
  <si>
    <t>Pontiac Osteopathic Hospital - Columbus, OH</t>
  </si>
  <si>
    <t>St. Barnanbas Hospital -Livingston, NJ</t>
  </si>
  <si>
    <t>Obstetrics and Gynecology (OB/GYN)</t>
  </si>
  <si>
    <t>Geisinger Medical Center -Danville, PA</t>
  </si>
  <si>
    <t>Lankenau Hospital-PA -Wynnewood, PA</t>
  </si>
  <si>
    <t>Lehigh Valley Hosp-PA -Allentown, PA</t>
  </si>
  <si>
    <t>Lenox Hill Hospital-NY –New York, NY</t>
  </si>
  <si>
    <t>Reading Hospital Med Center -Reading, PA</t>
  </si>
  <si>
    <t>Tripler Army Medical Center -Honolulu, HI</t>
  </si>
  <si>
    <t>Western Pennsylvania Hosp -Pittsburgh, PA</t>
  </si>
  <si>
    <t>York Memorial Hospital -York, PA (2)</t>
  </si>
  <si>
    <t>Ophthalmology</t>
  </si>
  <si>
    <t>Grandview Hospital -Dayton, OH</t>
  </si>
  <si>
    <t>St. John Macomb-Oakland Hospital -Madison Heights, MI</t>
  </si>
  <si>
    <t>Orthopedics</t>
  </si>
  <si>
    <t>PCOM – Philadelphia, PA</t>
  </si>
  <si>
    <t>Pinnacle Health System - Harrisburg, PA</t>
  </si>
  <si>
    <t>Memorial Hospital - York, PA</t>
  </si>
  <si>
    <t>UMDNJ-Kennedy and Our Lady of Lourdes -Stratford, NJ</t>
  </si>
  <si>
    <t>Otolaryngology/Facial Plastic Surgery</t>
  </si>
  <si>
    <t>UMDNJ-SOM-Stratford, NJ</t>
  </si>
  <si>
    <t>Drexel University/Hahnemann Hospital -Philadelphia, PA</t>
  </si>
  <si>
    <t>Advocate Lutheran Gen Hosp-IL –Park Ridge, IL</t>
  </si>
  <si>
    <t>Baystate Med Ctr-MA -Springfield, MA</t>
  </si>
  <si>
    <t>Cooper University Hospital -Camden, NJ</t>
  </si>
  <si>
    <t>Crozer-Chester Med Ctr-PA -Upland, PA</t>
  </si>
  <si>
    <t>Eastern VA Med School-VA -Norfolk, VA</t>
  </si>
  <si>
    <t>Geisinger Medical Center -Danville, PA (3)</t>
  </si>
  <si>
    <t>Hershey Med Ctr/Penn State-PA -Hershey, PA</t>
  </si>
  <si>
    <t>Jefferson Med Coll/duPont Childrens-PA -Philadelphia, PA (3)</t>
  </si>
  <si>
    <t>Loma Linda University-CA –Loma Linda, CA (2)</t>
  </si>
  <si>
    <t>Maria Fareri Children's Hospital -Valhalla,, NY</t>
  </si>
  <si>
    <t>Schneider Childrens Hospital -New Hyde Park, NY</t>
  </si>
  <si>
    <t>Stony Brook Teach Hosps-NY –Stony Brook, NY</t>
  </si>
  <si>
    <t>UMDNJ-Robert Wood Johnson-Camden -Camden, NJ</t>
  </si>
  <si>
    <t>University at Buffalo SOM-NY -Buffalo, NY</t>
  </si>
  <si>
    <t>Pediatrics-Medicine</t>
  </si>
  <si>
    <t>Geisinger Health System-Danville, PA (2)</t>
  </si>
  <si>
    <t>Physical Medicine &amp; Rehabilitation (PM&amp;R)</t>
  </si>
  <si>
    <t>Crozer-Keystone Health System -Drexel Hill, PA</t>
  </si>
  <si>
    <t>Delaware County Memorial Hospital/Crozer-Keystone System –Drexel Hill, PA (4)</t>
  </si>
  <si>
    <t>St. Joseph Medical Center - Reading, PA</t>
  </si>
  <si>
    <t>Tripler -Honolulu, HI</t>
  </si>
  <si>
    <t>UMDNJ-Robert Wood Johnson-Piscataway - New Brunswick, NJ</t>
  </si>
  <si>
    <t>University of New Mexico SOM – Albuquerque, NM</t>
  </si>
  <si>
    <t>University of Virginia - Charlottesville, VA</t>
  </si>
  <si>
    <t>Delaware County Memorial Hospital -Drexel Hill, PA</t>
  </si>
  <si>
    <t>Maimonides Medical Center -Brooklyn, NY</t>
  </si>
  <si>
    <t>Walter Reed Army Medical Center -Washington, DC</t>
  </si>
  <si>
    <t xml:space="preserve">Urologic Surgery </t>
  </si>
  <si>
    <t>Albert Einstein Medical Center -Philadelphia, PA</t>
  </si>
  <si>
    <t>Hahnemann University-PA</t>
  </si>
  <si>
    <t>UPMC Medical Education Program</t>
  </si>
  <si>
    <t>Univ. Arkansas-Little Rock</t>
  </si>
  <si>
    <t>Henry Forde Macomb-Warren Campus</t>
  </si>
  <si>
    <t>Mercy Catholic</t>
  </si>
  <si>
    <t>Baystate Medical Center-MA</t>
  </si>
  <si>
    <t>Brooke Army Medical Center</t>
  </si>
  <si>
    <t>Drexel University/Hahnemann University Hospital</t>
  </si>
  <si>
    <t>LECOM/ Conemaugh Valley Memorial Hospital</t>
  </si>
  <si>
    <t>NYU School of Medicine</t>
  </si>
  <si>
    <t>PCOM/Albert Einstein Medical Center (2)</t>
  </si>
  <si>
    <t>PCOM/ Frankford Hospitals</t>
  </si>
  <si>
    <t>St. Barnabas Health Care System</t>
  </si>
  <si>
    <t>St. Joseph's Regional Medical Center</t>
  </si>
  <si>
    <t>UMDNJSOM/Kennedy Memorial/University Medical (3)</t>
  </si>
  <si>
    <t>Emergency Medicine/ Internal Medicine</t>
  </si>
  <si>
    <t>Ohio Valley Medical Center</t>
  </si>
  <si>
    <t>York Hospital-PA</t>
  </si>
  <si>
    <t>Family Medicine &amp; Family Practice</t>
  </si>
  <si>
    <t>Bryn Mawr Hospital (3)</t>
  </si>
  <si>
    <t>Chino Valley Medical Center</t>
  </si>
  <si>
    <t>Eisenhower Army Medical Center</t>
  </si>
  <si>
    <t>Erlanger Medical Center</t>
  </si>
  <si>
    <t>LECOM/Washington Hospital</t>
  </si>
  <si>
    <t>Martin Army Community Hospital</t>
  </si>
  <si>
    <t>Mercy Suburban Hospital (2)</t>
  </si>
  <si>
    <t>Naval Hospital (Jacksonville)</t>
  </si>
  <si>
    <t>NSUCOM/North Broward Hospital District</t>
  </si>
  <si>
    <t>NSUCOM/ Saint Vincent's Medical Center (2)</t>
  </si>
  <si>
    <t>NYCOM/ Jamaica HospitalProvidence Hospital-DC</t>
  </si>
  <si>
    <t>PCOM/ Frankford Hospitals (3)</t>
  </si>
  <si>
    <t>PCOM/ Latrobe Area Hospital</t>
  </si>
  <si>
    <t>PCOM/ Lehigh Valley Hospital Health Network (3)</t>
  </si>
  <si>
    <t>PCOM/ Pinnacle Health General Hospital</t>
  </si>
  <si>
    <t>PCOM/ Sacred Heart Hospital</t>
  </si>
  <si>
    <t>PCOM/St. Luke's Hospital (2)</t>
  </si>
  <si>
    <t>PCOM/Williamsport Hospital (3)</t>
  </si>
  <si>
    <t>UMDNJSOM/Christ Hospital</t>
  </si>
  <si>
    <t>UMDNJSOM/Kennedy Memorial/University Medical (2)</t>
  </si>
  <si>
    <t>UNECOM/University of Massachusetts</t>
  </si>
  <si>
    <t>University of Arizona</t>
  </si>
  <si>
    <t>Wilson Memorial Regional Medical Center (2)</t>
  </si>
  <si>
    <t>Berkshire Medical Center-MA</t>
  </si>
  <si>
    <t>Christiana Care-DE (2)</t>
  </si>
  <si>
    <t>Naval Medical Center-Portsmouth</t>
  </si>
  <si>
    <t>Naval Medical Center-San Diego</t>
  </si>
  <si>
    <t>OUCOM/Grandview Hospital &amp; Medical Center</t>
  </si>
  <si>
    <t>PCOM/Geisinger Health System (2)</t>
  </si>
  <si>
    <t>PCOM/Philadelphia Consortium (5)</t>
  </si>
  <si>
    <t>Pitt County Memorial Hospital/Brody SOM-NC</t>
  </si>
  <si>
    <t>Temple University Hospital-PA</t>
  </si>
  <si>
    <t>UPMC Horizon</t>
  </si>
  <si>
    <t>Preliminary Surgery</t>
  </si>
  <si>
    <t>Waterbury Hospital-CT</t>
  </si>
  <si>
    <r>
      <t>Preliminary Internal Medicine</t>
    </r>
    <r>
      <rPr>
        <sz val="12"/>
        <color theme="1"/>
        <rFont val="Times New Roman"/>
        <family val="1"/>
      </rPr>
      <t xml:space="preserve"> </t>
    </r>
  </si>
  <si>
    <t>PCOM/ Geisinger Health System (2)</t>
  </si>
  <si>
    <t>Abington Memorial Hospital</t>
  </si>
  <si>
    <t>Internal Medicine/ UIH</t>
  </si>
  <si>
    <t>University Illinois COM - Chicago</t>
  </si>
  <si>
    <t>Hershey Medical Center/Penn State - PA</t>
  </si>
  <si>
    <t>Loyola University Med. Center - IL (2)</t>
  </si>
  <si>
    <t>Banner Good Samaritan Medical Center-AZ</t>
  </si>
  <si>
    <t>Case Western/MetroHealth Medical Center-OH</t>
  </si>
  <si>
    <t>Christiana Care-DE</t>
  </si>
  <si>
    <t>Cleveland Clinic (2)</t>
  </si>
  <si>
    <t>Crozer Chester Hospital</t>
  </si>
  <si>
    <t>Crozer Chester Medical Center (3)</t>
  </si>
  <si>
    <t>Drexel University/Hahnemann University Hospital (4)</t>
  </si>
  <si>
    <t>Georgetown University Hosp.-DC</t>
  </si>
  <si>
    <t>Hahnemann University Hospital</t>
  </si>
  <si>
    <t>Hershey Medical Center/Penn State University-PA</t>
  </si>
  <si>
    <t>Madigan Army Medical Center (Ft. Lewis)</t>
  </si>
  <si>
    <t>Mercy Catholic Medical Center (2)</t>
  </si>
  <si>
    <t>Mercy Suburban Hospital (3)</t>
  </si>
  <si>
    <t>Methodist Health System- Dallas</t>
  </si>
  <si>
    <t>National Naval Medical Center-Bethesda</t>
  </si>
  <si>
    <t>Northside Hospital and Heart Institute</t>
  </si>
  <si>
    <t>PCOM/Abington Memorial Hospital (2)</t>
  </si>
  <si>
    <t>PCOM/ Frankford Hospitals (2)</t>
  </si>
  <si>
    <t>PCOM/ Geisinger Health System (4)</t>
  </si>
  <si>
    <t>PCOM/ Lankenau Hospital</t>
  </si>
  <si>
    <t>PCOM/ Pennsylvania Hospital</t>
  </si>
  <si>
    <t>PCOM/ Philadelphia Consortium (4)</t>
  </si>
  <si>
    <t>PCOM/Reading Hospital and Medical Center</t>
  </si>
  <si>
    <t>St. Luke's - Roosevelt - NY</t>
  </si>
  <si>
    <t>St. Vincent's Hospital - NY</t>
  </si>
  <si>
    <t>Temple University Hospital - PA (3)</t>
  </si>
  <si>
    <t>Thomas Jefferson University- PA</t>
  </si>
  <si>
    <t>UMDNJ/ Robert Wood Johnson</t>
  </si>
  <si>
    <t>UMDNJ/ Kennedy Memorial/ University Medical Center (3)</t>
  </si>
  <si>
    <t>UPMC Mercy Hospital - PA (2)</t>
  </si>
  <si>
    <t>Virginia Commonwealth Univ. Health System</t>
  </si>
  <si>
    <t>Washington Hospital Center</t>
  </si>
  <si>
    <t>Wright Patterson Air Force Base </t>
  </si>
  <si>
    <t>Internship</t>
  </si>
  <si>
    <t>Crozer-Chester Medical Center (4)</t>
  </si>
  <si>
    <t>Crozer-Keystone Health System</t>
  </si>
  <si>
    <t>Delaware County/ Crozer-Keystone (6)</t>
  </si>
  <si>
    <t>LECOM/ Western Pennsylvania Hospital (2)</t>
  </si>
  <si>
    <t>Long Beach Medical Center</t>
  </si>
  <si>
    <t>Madigan Army Medical Center (Ft. Lewis) (2)</t>
  </si>
  <si>
    <t>Mercy Catholic Medical-PA</t>
  </si>
  <si>
    <t>Montgomery Regional Hospital</t>
  </si>
  <si>
    <t>NYCOM/Long Beach Med. Center Nassau University Medical Center</t>
  </si>
  <si>
    <t>NYCOM/Maimonides Medical Center</t>
  </si>
  <si>
    <t>NYCOM/Nassau Univ. Med. Center</t>
  </si>
  <si>
    <t>NYCOM/Peninsula Hosp. Center</t>
  </si>
  <si>
    <t>PCOM/ Abington Memorial Hospital (3)</t>
  </si>
  <si>
    <t>PCOM/ Albert Einstein Medical Center (3)</t>
  </si>
  <si>
    <t>PCOM/ Christiana Care Riverside</t>
  </si>
  <si>
    <t>PCOM/ Lankenau Hospital (4)</t>
  </si>
  <si>
    <t>PCOM/ Lehigh Valley Hosp. Health Net (7)</t>
  </si>
  <si>
    <t>PCOM/ Saint Joseph Med. Center</t>
  </si>
  <si>
    <t>PCOM/ UPMC Shadyside (2)</t>
  </si>
  <si>
    <t>St. John's Episcopal Hosp.</t>
  </si>
  <si>
    <t>St. Joseph's Hospital NPHS (7)</t>
  </si>
  <si>
    <t>St. Luke's Hospital- Allentown (2)</t>
  </si>
  <si>
    <t>UMDNJ/ Kennedy Memorial/ University Medical Center</t>
  </si>
  <si>
    <t>University Hospitals Richmond Medical Center</t>
  </si>
  <si>
    <t>UPMC Mercy (2)</t>
  </si>
  <si>
    <t>UPMC Pittsburgh</t>
  </si>
  <si>
    <t>Walter Reed Army Medical Center (2)</t>
  </si>
  <si>
    <t>Drexel University/Hahnemann University Hospital-PA</t>
  </si>
  <si>
    <t>PCOM/Philadelphia Consortium (2)</t>
  </si>
  <si>
    <t>Baystate Medical Center - MA</t>
  </si>
  <si>
    <t>Lankenau Hospital - PA</t>
  </si>
  <si>
    <t>PCOM/Lourdes Medical Center Burlington (2)</t>
  </si>
  <si>
    <t>Reading Hospital Medical Center - PA</t>
  </si>
  <si>
    <t>Rush University Med. Center - IL</t>
  </si>
  <si>
    <t>UMDNJ-Robert Wood Johnson - Camden</t>
  </si>
  <si>
    <t>York Hospital - PA</t>
  </si>
  <si>
    <t>MSUCOM/Hillsdale Community Health Center</t>
  </si>
  <si>
    <t>Memorial Hospital-PA</t>
  </si>
  <si>
    <t>PCOM/ Philadelphia Consortium (3)</t>
  </si>
  <si>
    <t>PCOM/ Pinnacle Health General Hospital (2)</t>
  </si>
  <si>
    <t>Oto-Facial Plastic Surgery</t>
  </si>
  <si>
    <t>Hershey Med. Center/Penn State - PA (2)</t>
  </si>
  <si>
    <t>INOVA Fairfax Hospital</t>
  </si>
  <si>
    <t>Thomas Jefferson University/ DuPont Children's Hospital (4)</t>
  </si>
  <si>
    <t>Nationwide Children's Hospital - OH</t>
  </si>
  <si>
    <t>Orlando Health Regional Healthcare - FL</t>
  </si>
  <si>
    <t>PCOM/Geisinger Health System (3)</t>
  </si>
  <si>
    <t>St. Christopher's Hospital-PA (2)</t>
  </si>
  <si>
    <t>SUNY HSC Brooklyn-NY</t>
  </si>
  <si>
    <t>UMDNJ/ Robert Wood Johnson-Piscataway-NJ</t>
  </si>
  <si>
    <t>UMDNJSOM/Children's Hospital - Cooper</t>
  </si>
  <si>
    <t>Walter Reed Army Medical</t>
  </si>
  <si>
    <t>Physical Medicine &amp; Rehabilitation</t>
  </si>
  <si>
    <t>Walter Reed Army Hospital-DC</t>
  </si>
  <si>
    <t>Temple University -PA (4)</t>
  </si>
  <si>
    <t>Jefferson Hospital-PA (2)</t>
  </si>
  <si>
    <t>University Pittsburgh Medical Center</t>
  </si>
  <si>
    <t>Albany Medical Center Hospital</t>
  </si>
  <si>
    <t>Allegheny General Hospital - PA</t>
  </si>
  <si>
    <t>St. Vincent's Hospital</t>
  </si>
  <si>
    <t>http://www.pcom.edu/student_life/student_affairs_main/match_2009_phl.html</t>
  </si>
  <si>
    <t>http://nucleus.pcom.edu/cps/pcom_content/StdAffairs/Career/DO/Match_List_2011_Philadelphia.pdf</t>
  </si>
  <si>
    <t>http://www.pcom.edu/student_life/student_affairs_main/match_2010_phl.html</t>
  </si>
  <si>
    <t>High</t>
  </si>
  <si>
    <t>Direct from School, Offical, not detailed, number of students dramatically different from number of students in class</t>
  </si>
  <si>
    <t>Direct from School, Offical, not detailed</t>
  </si>
  <si>
    <t>Mayo School of Grad. Med Educ.</t>
  </si>
  <si>
    <t>John's Hopkins Hospital</t>
  </si>
  <si>
    <t>Jackson</t>
  </si>
  <si>
    <t>MS</t>
  </si>
  <si>
    <t>University Hospitals/Univ. of Miss. Med. Center</t>
  </si>
  <si>
    <t>NCC-Walter Reed Army Medical Center</t>
  </si>
  <si>
    <t>Henry Ford MaComb Hospital</t>
  </si>
  <si>
    <t>St. James Hospital &amp; Health</t>
  </si>
  <si>
    <t>Bethlehem</t>
  </si>
  <si>
    <t>PCOM/LeHigh Valley Hospital Health Net</t>
  </si>
  <si>
    <t>E W Sparrow Hospital</t>
  </si>
  <si>
    <t>Port St. Lucie</t>
  </si>
  <si>
    <t>St. Lucie Medical Center</t>
  </si>
  <si>
    <t>UNECOM/St. Michaels Hospital Division</t>
  </si>
  <si>
    <t>VCU Health System</t>
  </si>
  <si>
    <t>Maimonides Medical Center</t>
  </si>
  <si>
    <t>SIU SOM and Affiliate Hospitals</t>
  </si>
  <si>
    <t>University of Kentucky Medical Center</t>
  </si>
  <si>
    <t>Orlando Health</t>
  </si>
  <si>
    <t>Jacksonville Naval Hospital</t>
  </si>
  <si>
    <t>Fort Gordon</t>
  </si>
  <si>
    <t>VCOM/Montgomery Regional Hospital</t>
  </si>
  <si>
    <t>OUCOM/Doctors Hospital</t>
  </si>
  <si>
    <t>PCOM/Warren Hospital Division</t>
  </si>
  <si>
    <t>PCSOM/Spartanburg Regional Health System</t>
  </si>
  <si>
    <t>Carbondale</t>
  </si>
  <si>
    <t>KCOM/Mem Hospital Carbondale/SIU</t>
  </si>
  <si>
    <t>UNECOM/Eastern Maine Medical Center</t>
  </si>
  <si>
    <t>Newport News</t>
  </si>
  <si>
    <t>PCSOM/Riverside Regional Medical Center</t>
  </si>
  <si>
    <t>Ronceverte</t>
  </si>
  <si>
    <t>WVSOM/Greenbriar Valley</t>
  </si>
  <si>
    <t>Front Royal</t>
  </si>
  <si>
    <t>PCSOM/Shenandoah Valley Family Practice</t>
  </si>
  <si>
    <t>Johnson City</t>
  </si>
  <si>
    <t>TN</t>
  </si>
  <si>
    <t>PCSOM/ETSU-Quillen College of Medicine</t>
  </si>
  <si>
    <t>Palmetto Health Richland</t>
  </si>
  <si>
    <t>Chattanooga</t>
  </si>
  <si>
    <t>University of Tennessee COM</t>
  </si>
  <si>
    <t>Riverside Regional Medical Center</t>
  </si>
  <si>
    <t>Moses Cone Medical Center</t>
  </si>
  <si>
    <t>Pawtucket</t>
  </si>
  <si>
    <t>RI</t>
  </si>
  <si>
    <t>Memorial Hospital of Rhode Island(Brown Alpert Med. School)</t>
  </si>
  <si>
    <t>Pueblo</t>
  </si>
  <si>
    <t>Southern Colorado Family Medicine</t>
  </si>
  <si>
    <t xml:space="preserve">Wright State University School(Boonshoft Sch. Of Medicine) </t>
  </si>
  <si>
    <t>University of Arizona Affiliate Hospitals</t>
  </si>
  <si>
    <t>Memphis</t>
  </si>
  <si>
    <t xml:space="preserve">  Knoxville</t>
  </si>
  <si>
    <t>University Tennessee Grad SOM</t>
  </si>
  <si>
    <t>Providence St. Peter Hospital</t>
  </si>
  <si>
    <t>Anderson</t>
  </si>
  <si>
    <t>Anmed Health Family Medicine</t>
  </si>
  <si>
    <t>North Mississippi Medical Center</t>
  </si>
  <si>
    <t>Chippenham Medical Center</t>
  </si>
  <si>
    <t>St. Anthony North Hospital</t>
  </si>
  <si>
    <t>Family Medicine/Rose Med Center</t>
  </si>
  <si>
    <t>Univesity of Colorodo SOM</t>
  </si>
  <si>
    <t>Gastroenterology</t>
  </si>
  <si>
    <t>UNTHSCTCOM/Plaza Med-Fort Worth</t>
  </si>
  <si>
    <t>Portsmouth Naval Hospital</t>
  </si>
  <si>
    <t>SUMMA Western Reserve Hospital</t>
  </si>
  <si>
    <t>St. John Health Osteopathic Division</t>
  </si>
  <si>
    <t>Genesys Regional Medical-Health Park</t>
  </si>
  <si>
    <t>Spartanburg</t>
  </si>
  <si>
    <t>Spartanburg Regional Hospital</t>
  </si>
  <si>
    <t>Integrated Family Practice/NMM</t>
  </si>
  <si>
    <t>William Beaumont Army Medical Center</t>
  </si>
  <si>
    <t>San Antonio Military Medical Center</t>
  </si>
  <si>
    <t>WVSOM/Charleston Area Medical Center</t>
  </si>
  <si>
    <t>Ingham Regional Medical Center</t>
  </si>
  <si>
    <t>PCOM/St. Lukes Hospital</t>
  </si>
  <si>
    <t>WVSOM/Camden-Clark Memorial Hospital</t>
  </si>
  <si>
    <t>PCOM/Aria Health</t>
  </si>
  <si>
    <t>Knoxville</t>
  </si>
  <si>
    <t>University of Tennessee Grad SOM</t>
  </si>
  <si>
    <t>Ochsner Clinic Foundation</t>
  </si>
  <si>
    <t>Medical University of South Carolina</t>
  </si>
  <si>
    <t>Northside Hospital/Tampa Bay Heart Institute</t>
  </si>
  <si>
    <t>ETSU Quillen Medical College</t>
  </si>
  <si>
    <t xml:space="preserve">  Brooklyn</t>
  </si>
  <si>
    <t>SUNY - HSC</t>
  </si>
  <si>
    <t>Internal Medicine/Peds/Allergy</t>
  </si>
  <si>
    <t>University Hospitals-Case Med. Ctr.</t>
  </si>
  <si>
    <t>OB/Gyn</t>
  </si>
  <si>
    <t>Jersey Shore University Medical Center</t>
  </si>
  <si>
    <t>Carilion Clinic-VT Carilion SOM</t>
  </si>
  <si>
    <t>Cinncinati</t>
  </si>
  <si>
    <t>Good Samaritan</t>
  </si>
  <si>
    <t>University of Conneticut Health Center</t>
  </si>
  <si>
    <t xml:space="preserve">OB/Gyn </t>
  </si>
  <si>
    <t>New Hanover Regional Med. Center</t>
  </si>
  <si>
    <t>Harrisburg</t>
  </si>
  <si>
    <t>PCOM/Pinnacle Health General Hospital</t>
  </si>
  <si>
    <t>Otolaryn &amp; Facial Plastic Surgery</t>
  </si>
  <si>
    <t>St. Louis</t>
  </si>
  <si>
    <t>DES PERES Hospital</t>
  </si>
  <si>
    <t>Augusta</t>
  </si>
  <si>
    <t>Pitt County Memorial Hospitals/Brody SOM</t>
  </si>
  <si>
    <t>Oklahoma State University Medical Center</t>
  </si>
  <si>
    <t>Fairfax</t>
  </si>
  <si>
    <t>INOVA Fairfaix Hospital</t>
  </si>
  <si>
    <t>PM&amp;R</t>
  </si>
  <si>
    <t>Eastern Virginia Medical School</t>
  </si>
  <si>
    <t>University of South Alabama Hospitals</t>
  </si>
  <si>
    <t>Carilion Medical Center</t>
  </si>
  <si>
    <t>Westchester Medical Center</t>
  </si>
  <si>
    <t>SUNY - Upstate Medical University</t>
  </si>
  <si>
    <t xml:space="preserve">Tradaitional Rotating </t>
  </si>
  <si>
    <t>The Toledo Hospital</t>
  </si>
  <si>
    <t xml:space="preserve">Tradiational Rotating (OB/Gyn) </t>
  </si>
  <si>
    <t>VCOM/Danville Regional Medical Center</t>
  </si>
  <si>
    <t>Traditional</t>
  </si>
  <si>
    <t>Far Rockaway</t>
  </si>
  <si>
    <t>St. John's Episcopal Hospital</t>
  </si>
  <si>
    <t>Richmond Heights</t>
  </si>
  <si>
    <t>Traditional (Anesthesiology)</t>
  </si>
  <si>
    <t>Drexel Hill</t>
  </si>
  <si>
    <t>Delaware County/Crozer-Keystone</t>
  </si>
  <si>
    <t xml:space="preserve">Traditional (Emergency Medicine) </t>
  </si>
  <si>
    <t>UMDNJSOM/Kennedy/Lady of Lourdes</t>
  </si>
  <si>
    <t>Traditional (PM&amp;R)</t>
  </si>
  <si>
    <t>Traditional Rotating (Anesthesia)</t>
  </si>
  <si>
    <t>St. Petersburg</t>
  </si>
  <si>
    <t>St. Petersburg General Hospital</t>
  </si>
  <si>
    <t xml:space="preserve">Traditional Rotating (Internal Medicine) </t>
  </si>
  <si>
    <t xml:space="preserve">Transitional (Emergency Medicine) </t>
  </si>
  <si>
    <t>Naval Medical Center</t>
  </si>
  <si>
    <t>WestUCOMP, Arrowhead Regional Med. Center</t>
  </si>
  <si>
    <t>Transitional Year (Dermatology)</t>
  </si>
  <si>
    <t>Hawaii</t>
  </si>
  <si>
    <t>HI</t>
  </si>
  <si>
    <t>VCOM - VA</t>
  </si>
  <si>
    <t>VCOM</t>
  </si>
  <si>
    <t>http://vcomdo.com/wp-content/uploads/Match-Results-3-20-2010.xlsx</t>
  </si>
  <si>
    <t>Winston Salem</t>
  </si>
  <si>
    <t>Texas Tech University</t>
  </si>
  <si>
    <t>Virginia Commonwealth University Health System</t>
  </si>
  <si>
    <t xml:space="preserve">Emergency Medicine </t>
  </si>
  <si>
    <t>PCOM/Lehigh Valley Hospital Health Network</t>
  </si>
  <si>
    <t>University Connecticut Health Care</t>
  </si>
  <si>
    <t>University of Florida COM</t>
  </si>
  <si>
    <t>MSUCOM/Lakeland Regional Medical Center</t>
  </si>
  <si>
    <t>Chapel Hill</t>
  </si>
  <si>
    <t>University of North Carolina Hospitals</t>
  </si>
  <si>
    <t>Newark Beth Israel Medical Center</t>
  </si>
  <si>
    <t>Fairborn</t>
  </si>
  <si>
    <t>Wright State University Boonshoft SOM</t>
  </si>
  <si>
    <t>PCOM/Leigh Valley Hospital Health Network</t>
  </si>
  <si>
    <t>Hershey Medical Center/Penn State</t>
  </si>
  <si>
    <t>Columbia</t>
  </si>
  <si>
    <t>Brook Army Medical Center</t>
  </si>
  <si>
    <t>Carilion Clinic-Virginia Tech Carilion SOM</t>
  </si>
  <si>
    <t>Greensboro</t>
  </si>
  <si>
    <t>Moses H. Cone Memorial Hospital</t>
  </si>
  <si>
    <t>Westminster</t>
  </si>
  <si>
    <t>Eglin Air Force Base</t>
  </si>
  <si>
    <t>96th Medical Group</t>
  </si>
  <si>
    <t>Jacksonville Naval Hospital/Jacksonville</t>
  </si>
  <si>
    <t>Atlanta</t>
  </si>
  <si>
    <t>Emory University SOM</t>
  </si>
  <si>
    <t>Ft. Benning</t>
  </si>
  <si>
    <t>University of Maryland Medical Center</t>
  </si>
  <si>
    <t>Stony Brook</t>
  </si>
  <si>
    <t>Stony Brook University Medical Center</t>
  </si>
  <si>
    <t>Ft. Belvoir</t>
  </si>
  <si>
    <t>National Capital Consortium- DeWitt Army</t>
  </si>
  <si>
    <t>WESTUCOMP/St. Mary Corwin Hospital</t>
  </si>
  <si>
    <t>PCSOM/New Hanover Regional Medical</t>
  </si>
  <si>
    <t>VCOM/Spartanburg Regional Health System</t>
  </si>
  <si>
    <t>VCOM/Lewis Gale Hospital Montgomery</t>
  </si>
  <si>
    <t>Family Practice</t>
  </si>
  <si>
    <t>NSUCOM/The Medical Center</t>
  </si>
  <si>
    <t xml:space="preserve">Family Practice/NMM </t>
  </si>
  <si>
    <t>St. John Providence Health System</t>
  </si>
  <si>
    <t>Pensacola</t>
  </si>
  <si>
    <t>LECOM/Sacred Heart Health System</t>
  </si>
  <si>
    <t>NSUCOM/North Broward Hospital</t>
  </si>
  <si>
    <t>University South Florida COM</t>
  </si>
  <si>
    <t>Advocate Illinois Masonic Medical Center</t>
  </si>
  <si>
    <t>New York City</t>
  </si>
  <si>
    <t>St. Luke's-Roosevelt Hospital Center</t>
  </si>
  <si>
    <t>Naval Medical Center/San Diego</t>
  </si>
  <si>
    <t>Hialeah</t>
  </si>
  <si>
    <t>NSUCOM/Palmetto General Hospital</t>
  </si>
  <si>
    <t>Kansas City</t>
  </si>
  <si>
    <t>KS</t>
  </si>
  <si>
    <t>University of Kansas Medical Center</t>
  </si>
  <si>
    <t>National Naval Medical Center/Bethesda</t>
  </si>
  <si>
    <t>Wright State Univ./ Wright Patterson Air Force</t>
  </si>
  <si>
    <t>PCOM/Pinnaclehealth General Hospital</t>
  </si>
  <si>
    <t>Florence</t>
  </si>
  <si>
    <t>McLeod Regional Medical Center</t>
  </si>
  <si>
    <t>Norton</t>
  </si>
  <si>
    <t>Norton Community Hospital/Mountain States Health Alliance</t>
  </si>
  <si>
    <t>Charlottesville</t>
  </si>
  <si>
    <t>University of Virginia</t>
  </si>
  <si>
    <t>Portsmouth Naval Hospital/Portsmouth</t>
  </si>
  <si>
    <t xml:space="preserve">Internal Medicine/Emergency Medicine </t>
  </si>
  <si>
    <t>Pontiac Osteopathic Hospital</t>
  </si>
  <si>
    <t>Internal Medicine/Family Medicine</t>
  </si>
  <si>
    <t>Indianapolis/Carmel</t>
  </si>
  <si>
    <t>St. Vincent Hospital Center</t>
  </si>
  <si>
    <t xml:space="preserve">Internal Medicine/Pediatrics </t>
  </si>
  <si>
    <t>Medicine-Preliminary</t>
  </si>
  <si>
    <t xml:space="preserve">OB/GYN </t>
  </si>
  <si>
    <t>Franklin Square Hospital Center</t>
  </si>
  <si>
    <t>OUCOM/Grandview Hosp &amp; Med Center</t>
  </si>
  <si>
    <t>Nashville</t>
  </si>
  <si>
    <t>Vanderbilt University Medical Center</t>
  </si>
  <si>
    <t>ECU</t>
  </si>
  <si>
    <t>Pitt County Memorial Hospital/Brody SOM</t>
  </si>
  <si>
    <t>University at Buffalo SUNY</t>
  </si>
  <si>
    <t>Huntington</t>
  </si>
  <si>
    <t>Marshall University SOM</t>
  </si>
  <si>
    <t xml:space="preserve">Ophthalmology </t>
  </si>
  <si>
    <t>Oklahoma City</t>
  </si>
  <si>
    <t>OSUCOM/St. Anthony Hospital</t>
  </si>
  <si>
    <t>Otolaryngology</t>
  </si>
  <si>
    <t>Neptune</t>
  </si>
  <si>
    <t>UMDNJSOM/Jersey Shore University Medical</t>
  </si>
  <si>
    <t>Cleveland Clinic Foundation</t>
  </si>
  <si>
    <t>Medical Center of Central Georgia</t>
  </si>
  <si>
    <t>Springfield</t>
  </si>
  <si>
    <t>Baystate Medical Center</t>
  </si>
  <si>
    <t>Albuquerque</t>
  </si>
  <si>
    <t>University of New Mexico SOM</t>
  </si>
  <si>
    <t>University Rochester/Strong Memorial Hospital</t>
  </si>
  <si>
    <t>Ft. Lewis</t>
  </si>
  <si>
    <t xml:space="preserve">PM &amp; R </t>
  </si>
  <si>
    <t>PM &amp; R</t>
  </si>
  <si>
    <t>College of Medicine</t>
  </si>
  <si>
    <t>University of South Florida</t>
  </si>
  <si>
    <t>East Meadow</t>
  </si>
  <si>
    <t>NYCOM/Nassau University Medical Center</t>
  </si>
  <si>
    <t>PCOM/Albert Einstein Medical Center</t>
  </si>
  <si>
    <t>East Tennessee State University</t>
  </si>
  <si>
    <t>UMDNJ-R W Johnson</t>
  </si>
  <si>
    <t xml:space="preserve">Traditional (Undecided) </t>
  </si>
  <si>
    <t>West Palm Beach</t>
  </si>
  <si>
    <t>Palms Beach Centre for Graduate Medical Center</t>
  </si>
  <si>
    <t>Traditional Rotating (Anesthesiology)</t>
  </si>
  <si>
    <t>MWU-CCOM/Illinois Masonic Medical Center</t>
  </si>
  <si>
    <t>Traditional Rotating (General Surgery)</t>
  </si>
  <si>
    <t>Allentown</t>
  </si>
  <si>
    <t>St. Lukes</t>
  </si>
  <si>
    <t>Traditional Rotating (Internal Medicine)</t>
  </si>
  <si>
    <t>Bluefield Regional Medical Center</t>
  </si>
  <si>
    <t xml:space="preserve">Traditional Rotating (OB/GYN) </t>
  </si>
  <si>
    <t>Traditional Rotating (PM &amp; R)</t>
  </si>
  <si>
    <t xml:space="preserve">Traditional Rotating (PM &amp;R) </t>
  </si>
  <si>
    <t>Pittsfield</t>
  </si>
  <si>
    <t>UNECOM/Berkshire Medical Center</t>
  </si>
  <si>
    <t>Traditional Rotating (PM&amp;R)</t>
  </si>
  <si>
    <t>Traditional Rotating (Radiology)</t>
  </si>
  <si>
    <t>Traditional Rotating (Undecided)</t>
  </si>
  <si>
    <t>Riverside</t>
  </si>
  <si>
    <t>Riverside County Regional Medical Center</t>
  </si>
  <si>
    <t>Jefferson City</t>
  </si>
  <si>
    <t>Capital Regional Medical Center</t>
  </si>
  <si>
    <t>Corvallis</t>
  </si>
  <si>
    <t>WESTUCOMP/Good Samaritan Regional Med</t>
  </si>
  <si>
    <t>Transitional (PM&amp;R)</t>
  </si>
  <si>
    <t>http://www.vcomdo.com/rotations/wp-content/uploads/Match-Results-2011-April-2011.pdf</t>
  </si>
  <si>
    <t xml:space="preserve">WVU </t>
  </si>
  <si>
    <t>Kings daughters Hospital</t>
  </si>
  <si>
    <t>University of Texas Health Science Center</t>
  </si>
  <si>
    <t>Greenbrier Valley Hospital</t>
  </si>
  <si>
    <t>WVU</t>
  </si>
  <si>
    <t>UHC</t>
  </si>
  <si>
    <t>Navy Medical Center</t>
  </si>
  <si>
    <t>Southern Ohio Medical Center</t>
  </si>
  <si>
    <t>Farrell</t>
  </si>
  <si>
    <t>Durham</t>
  </si>
  <si>
    <t>Duke University</t>
  </si>
  <si>
    <t>PRELInternal MedicineINARY MED</t>
  </si>
  <si>
    <t xml:space="preserve">Sinai Hospital </t>
  </si>
  <si>
    <t>Johns Hopkins University</t>
  </si>
  <si>
    <t>Carilion Roanoke</t>
  </si>
  <si>
    <t>Darnall Army Community Hospital</t>
  </si>
  <si>
    <t>Og/Gyn</t>
  </si>
  <si>
    <t>St. Vincent Mercy Medical Center</t>
  </si>
  <si>
    <t>Kingman</t>
  </si>
  <si>
    <t>Kingman Regional Medical Center</t>
  </si>
  <si>
    <t>United Health Services</t>
  </si>
  <si>
    <t>Danvile</t>
  </si>
  <si>
    <t>Geisinger</t>
  </si>
  <si>
    <t>Samaritan Medical Center</t>
  </si>
  <si>
    <t>Marshall University</t>
  </si>
  <si>
    <t>San Francisco</t>
  </si>
  <si>
    <t>St. Mary's Hospital</t>
  </si>
  <si>
    <t>Lubbock</t>
  </si>
  <si>
    <t>CCMH</t>
  </si>
  <si>
    <t>St. Luke's Hospital &amp; Health Network</t>
  </si>
  <si>
    <t>Maine Dartmouth Family Medicine Residency</t>
  </si>
  <si>
    <t>Long Beach</t>
  </si>
  <si>
    <t>Pacific Hospital of Long Beach</t>
  </si>
  <si>
    <t>Southhampton</t>
  </si>
  <si>
    <t>Southhampton Hospital</t>
  </si>
  <si>
    <t>OUCOM/Doctor’s Hospital</t>
  </si>
  <si>
    <t>Trenton</t>
  </si>
  <si>
    <t>Oakwood Southshore Medical Center</t>
  </si>
  <si>
    <t>CAMC</t>
  </si>
  <si>
    <t>Bluefield Regional Medical Center/VCOM</t>
  </si>
  <si>
    <t>Wright-Patterson Medical Center</t>
  </si>
  <si>
    <t>Corinth</t>
  </si>
  <si>
    <t>Magnolia Regional Health Center</t>
  </si>
  <si>
    <t>Port St Lucie</t>
  </si>
  <si>
    <t>St Lucie Medical Center</t>
  </si>
  <si>
    <t>St. Lukes Hospital</t>
  </si>
  <si>
    <t>Tufts University</t>
  </si>
  <si>
    <t>WVU Hospitals</t>
  </si>
  <si>
    <t>The Christ Hospital</t>
  </si>
  <si>
    <t>Pyschiatry</t>
  </si>
  <si>
    <t xml:space="preserve">University of Arizona </t>
  </si>
  <si>
    <t>Doctor's Hospital</t>
  </si>
  <si>
    <t>University of Toledo Medical Center</t>
  </si>
  <si>
    <t xml:space="preserve">Martin Army Community </t>
  </si>
  <si>
    <t>NEUROSURGERY</t>
  </si>
  <si>
    <t>St Barnabas Medical Center</t>
  </si>
  <si>
    <t>Traditional Rotating Internship, Family Medicine</t>
  </si>
  <si>
    <t>WVSOM/WVU Hospital</t>
  </si>
  <si>
    <t>Orlando Health/Arnold Palmer Hospital for Children</t>
  </si>
  <si>
    <t>Oklahoma State University</t>
  </si>
  <si>
    <t>Radiology</t>
  </si>
  <si>
    <t>Watertown</t>
  </si>
  <si>
    <t>Geisinger Wyoming Valley</t>
  </si>
  <si>
    <t>William Beaumont Army Medical Center- HPSP</t>
  </si>
  <si>
    <t xml:space="preserve">Detroit </t>
  </si>
  <si>
    <t>St. John Health</t>
  </si>
  <si>
    <t>Shands Children's Hospital</t>
  </si>
  <si>
    <t>Greenville</t>
  </si>
  <si>
    <t>Pitt County Memorial Hospital</t>
  </si>
  <si>
    <t>UPMC- Shadyside Hospital</t>
  </si>
  <si>
    <t xml:space="preserve">Tuscaloosa </t>
  </si>
  <si>
    <t>University of Alabama</t>
  </si>
  <si>
    <t>Ashland</t>
  </si>
  <si>
    <t>Our Lady of Bellefonte</t>
  </si>
  <si>
    <t xml:space="preserve">Grenville hospital system University Hospital </t>
  </si>
  <si>
    <t>Montgomery Regional</t>
  </si>
  <si>
    <t>AnMed Health</t>
  </si>
  <si>
    <t>Jacksonville NAS Naval Hospital</t>
  </si>
  <si>
    <t>Nassau University Medical Center</t>
  </si>
  <si>
    <t>University of Connecticut</t>
  </si>
  <si>
    <t>Grandview Medical Center</t>
  </si>
  <si>
    <t>Penn State</t>
  </si>
  <si>
    <t>University of Rochester</t>
  </si>
  <si>
    <t>Doctors West</t>
  </si>
  <si>
    <t>EVMS- Sentara Norfolk General</t>
  </si>
  <si>
    <t>ORTHO</t>
  </si>
  <si>
    <t>St. Vincent Hospital</t>
  </si>
  <si>
    <t>Bristol</t>
  </si>
  <si>
    <t>ETSU/Bristol Regional Medical Center</t>
  </si>
  <si>
    <t>PATHOLOGY</t>
  </si>
  <si>
    <t>University of Kentucky</t>
  </si>
  <si>
    <t>Emergency Medicine/Internal Medicine</t>
  </si>
  <si>
    <t>Aria Health Frankford/Torresdale/Bucks County</t>
  </si>
  <si>
    <t>Spokane</t>
  </si>
  <si>
    <t>Sacred Heart Medical Center</t>
  </si>
  <si>
    <t>Florida Department of Corrections</t>
  </si>
  <si>
    <t xml:space="preserve">CAMC Women and Children's </t>
  </si>
  <si>
    <t>St Vincent's Hospital</t>
  </si>
  <si>
    <t>Fayetteville</t>
  </si>
  <si>
    <t>Duke Southern Regional AHEC Family Practice</t>
  </si>
  <si>
    <t>Chillicothe</t>
  </si>
  <si>
    <t>Grandview</t>
  </si>
  <si>
    <t>Raleigh</t>
  </si>
  <si>
    <t>Wake Forest University Baptist Medical Center</t>
  </si>
  <si>
    <t>UPMC Mercy</t>
  </si>
  <si>
    <t>Wright State University</t>
  </si>
  <si>
    <t>Advocate Lutheran General Children's Hospital</t>
  </si>
  <si>
    <t>Loxahatchee</t>
  </si>
  <si>
    <t>Palms West Children's Hospital</t>
  </si>
  <si>
    <t>Louisville</t>
  </si>
  <si>
    <t>University of Louisville</t>
  </si>
  <si>
    <t>WVU Harpers Ferry Family Medicine</t>
  </si>
  <si>
    <t xml:space="preserve">Brooke Army Medical </t>
  </si>
  <si>
    <t>Summa Western Reserve</t>
  </si>
  <si>
    <t>NYC</t>
  </si>
  <si>
    <t>St. Barnabas Hospital</t>
  </si>
  <si>
    <t xml:space="preserve">Westlake </t>
  </si>
  <si>
    <t>Pittsburg</t>
  </si>
  <si>
    <t>Shadyside UPMC</t>
  </si>
  <si>
    <t>Advocate Lutheran General Hospital</t>
  </si>
  <si>
    <t>Ohio Valley medical Center</t>
  </si>
  <si>
    <t>Mt. Clemens</t>
  </si>
  <si>
    <t>West Islip</t>
  </si>
  <si>
    <t>Good Samaritan Hospital</t>
  </si>
  <si>
    <t>St. James</t>
  </si>
  <si>
    <t>WVU/Ruby Memorial</t>
  </si>
  <si>
    <t>Lehigh Valley Hospital</t>
  </si>
  <si>
    <t xml:space="preserve">Hershey </t>
  </si>
  <si>
    <t>Penn State University- Milton S. Hershey MC</t>
  </si>
  <si>
    <t xml:space="preserve">PLEASE LOOK   </t>
  </si>
  <si>
    <r>
      <rPr>
        <sz val="26"/>
        <color theme="6" tint="-0.499984740745262"/>
        <rFont val="Calibri"/>
        <family val="2"/>
        <scheme val="minor"/>
      </rPr>
      <t>Osteopathic Match List Collection</t>
    </r>
    <r>
      <rPr>
        <sz val="20"/>
        <color theme="6" tint="-0.499984740745262"/>
        <rFont val="Calibri"/>
        <family val="2"/>
        <scheme val="minor"/>
      </rPr>
      <t xml:space="preserve">
</t>
    </r>
    <r>
      <rPr>
        <sz val="18"/>
        <color theme="6" tint="-0.499984740745262"/>
        <rFont val="Calibri"/>
        <family val="2"/>
        <scheme val="minor"/>
      </rPr>
      <t>A Work In Progrss</t>
    </r>
    <r>
      <rPr>
        <sz val="14"/>
        <color theme="6" tint="-0.499984740745262"/>
        <rFont val="Calibri"/>
        <family val="2"/>
        <scheme val="minor"/>
      </rPr>
      <t xml:space="preserve">
</t>
    </r>
    <r>
      <rPr>
        <u/>
        <sz val="14"/>
        <color theme="6" tint="-0.499984740745262"/>
        <rFont val="Calibri"/>
        <family val="2"/>
        <scheme val="minor"/>
      </rPr>
      <t>Current Schools</t>
    </r>
    <r>
      <rPr>
        <sz val="14"/>
        <color theme="6" tint="-0.499984740745262"/>
        <rFont val="Calibri"/>
        <family val="2"/>
        <scheme val="minor"/>
      </rPr>
      <t xml:space="preserve">
CCOM, MSUCOM, PCOM, WVSOM, VCOM
</t>
    </r>
    <r>
      <rPr>
        <sz val="12"/>
        <color rgb="FFC00000"/>
        <rFont val="Calibri"/>
        <family val="2"/>
        <scheme val="minor"/>
      </rPr>
      <t>Disclaimer: This is as accurate as I can make it, there will be errors. Some schools give detailed match data others give none at all and it comes from students collecting it on their own. You will notice not all data is here for every school, I put in all I could find - if you find more send me a link.</t>
    </r>
    <r>
      <rPr>
        <sz val="14"/>
        <color theme="6" tint="-0.499984740745262"/>
        <rFont val="Calibri"/>
        <family val="2"/>
        <scheme val="minor"/>
      </rPr>
      <t xml:space="preserve">
</t>
    </r>
    <r>
      <rPr>
        <sz val="11"/>
        <color theme="6" tint="-0.499984740745262"/>
        <rFont val="Calibri"/>
        <family val="2"/>
        <scheme val="minor"/>
      </rPr>
      <t xml:space="preserve">This version updated 1/23/11
If you know of any reliable match lists from other schools(2009 or newer)  which can be added please
send me a private message on the SDN Forums: 
DocMan22 
http://forums.studentdoctor.net/member.php?u=433127
I will have a link to the most up to date version in my "About Me" section, 
please don't send me messages asking for an updated version and 
</t>
    </r>
    <r>
      <rPr>
        <u/>
        <sz val="11"/>
        <color theme="6" tint="-0.499984740745262"/>
        <rFont val="Calibri"/>
        <family val="2"/>
        <scheme val="minor"/>
      </rPr>
      <t>don't request I add a school</t>
    </r>
    <r>
      <rPr>
        <sz val="11"/>
        <color theme="6" tint="-0.499984740745262"/>
        <rFont val="Calibri"/>
        <family val="2"/>
        <scheme val="minor"/>
      </rPr>
      <t xml:space="preserve"> unless you can send me a match list 
(it would be on here if I had it)
</t>
    </r>
  </si>
  <si>
    <t>I have not sepperated out military matches, unless otherwise designiated by the school they are part of MD matches.</t>
  </si>
  <si>
    <t>MD/DO residecicies are counted only as MD</t>
  </si>
</sst>
</file>

<file path=xl/styles.xml><?xml version="1.0" encoding="utf-8"?>
<styleSheet xmlns="http://schemas.openxmlformats.org/spreadsheetml/2006/main">
  <fonts count="35">
    <font>
      <sz val="11"/>
      <color theme="1"/>
      <name val="Calibri"/>
      <family val="2"/>
      <scheme val="minor"/>
    </font>
    <font>
      <sz val="9"/>
      <name val="Calibri"/>
      <family val="2"/>
      <scheme val="minor"/>
    </font>
    <font>
      <sz val="14"/>
      <name val="Arial"/>
      <family val="2"/>
    </font>
    <font>
      <sz val="10"/>
      <color theme="1"/>
      <name val="Calibri"/>
      <family val="2"/>
      <scheme val="minor"/>
    </font>
    <font>
      <sz val="10"/>
      <name val="Calibri"/>
      <family val="2"/>
      <scheme val="minor"/>
    </font>
    <font>
      <sz val="11"/>
      <color theme="1"/>
      <name val="Calibri"/>
      <family val="2"/>
      <scheme val="minor"/>
    </font>
    <font>
      <sz val="10"/>
      <color theme="1"/>
      <name val="Arial"/>
      <family val="2"/>
    </font>
    <font>
      <b/>
      <sz val="10"/>
      <color theme="1"/>
      <name val="Calibri"/>
      <family val="2"/>
      <scheme val="minor"/>
    </font>
    <font>
      <u/>
      <sz val="11"/>
      <color theme="10"/>
      <name val="Calibri"/>
      <family val="2"/>
    </font>
    <font>
      <sz val="12"/>
      <color theme="1"/>
      <name val="Arial"/>
      <family val="2"/>
    </font>
    <font>
      <sz val="10"/>
      <color theme="1"/>
      <name val="Arial Unicode MS"/>
      <family val="2"/>
    </font>
    <font>
      <b/>
      <sz val="11"/>
      <color theme="1"/>
      <name val="Calibri"/>
      <family val="2"/>
      <scheme val="minor"/>
    </font>
    <font>
      <sz val="11.5"/>
      <color rgb="FF000000"/>
      <name val="Times New Roman"/>
      <family val="1"/>
    </font>
    <font>
      <sz val="11.5"/>
      <color theme="1"/>
      <name val="Times New Roman"/>
      <family val="1"/>
    </font>
    <font>
      <sz val="12"/>
      <color theme="1"/>
      <name val="Times New Roman"/>
      <family val="1"/>
    </font>
    <font>
      <b/>
      <sz val="14"/>
      <color theme="1"/>
      <name val="Times New Roman"/>
      <family val="1"/>
    </font>
    <font>
      <b/>
      <i/>
      <sz val="10"/>
      <color theme="1"/>
      <name val="Times New Roman"/>
      <family val="1"/>
    </font>
    <font>
      <b/>
      <sz val="12"/>
      <color theme="1"/>
      <name val="Times New Roman"/>
      <family val="1"/>
    </font>
    <font>
      <b/>
      <sz val="12"/>
      <color theme="1"/>
      <name val="Calibri"/>
      <family val="2"/>
      <scheme val="minor"/>
    </font>
    <font>
      <sz val="11"/>
      <color rgb="FF000000"/>
      <name val="Arial"/>
      <family val="2"/>
    </font>
    <font>
      <sz val="11"/>
      <color rgb="FF000000"/>
      <name val="Calibri"/>
      <family val="2"/>
      <scheme val="minor"/>
    </font>
    <font>
      <sz val="10"/>
      <name val="Verdana"/>
      <family val="2"/>
    </font>
    <font>
      <sz val="10"/>
      <color indexed="8"/>
      <name val="Verdana"/>
      <family val="2"/>
    </font>
    <font>
      <sz val="12"/>
      <name val="Times New Roman"/>
      <family val="1"/>
    </font>
    <font>
      <sz val="10"/>
      <color indexed="8"/>
      <name val="Tahoma"/>
      <family val="2"/>
    </font>
    <font>
      <sz val="11"/>
      <color theme="6" tint="-0.499984740745262"/>
      <name val="Calibri"/>
      <family val="2"/>
      <scheme val="minor"/>
    </font>
    <font>
      <sz val="26"/>
      <color theme="6" tint="-0.499984740745262"/>
      <name val="Calibri"/>
      <family val="2"/>
      <scheme val="minor"/>
    </font>
    <font>
      <sz val="20"/>
      <color theme="6" tint="-0.499984740745262"/>
      <name val="Calibri"/>
      <family val="2"/>
      <scheme val="minor"/>
    </font>
    <font>
      <sz val="14"/>
      <color theme="6" tint="-0.499984740745262"/>
      <name val="Calibri"/>
      <family val="2"/>
      <scheme val="minor"/>
    </font>
    <font>
      <sz val="18"/>
      <color theme="6" tint="-0.499984740745262"/>
      <name val="Calibri"/>
      <family val="2"/>
      <scheme val="minor"/>
    </font>
    <font>
      <u/>
      <sz val="14"/>
      <color theme="6" tint="-0.499984740745262"/>
      <name val="Calibri"/>
      <family val="2"/>
      <scheme val="minor"/>
    </font>
    <font>
      <sz val="18"/>
      <color rgb="FFFF0000"/>
      <name val="Calibri"/>
      <family val="2"/>
      <scheme val="minor"/>
    </font>
    <font>
      <sz val="12"/>
      <color rgb="FFC00000"/>
      <name val="Calibri"/>
      <family val="2"/>
      <scheme val="minor"/>
    </font>
    <font>
      <u/>
      <sz val="11"/>
      <color theme="6" tint="-0.499984740745262"/>
      <name val="Calibri"/>
      <family val="2"/>
      <scheme val="minor"/>
    </font>
    <font>
      <u/>
      <sz val="11"/>
      <color theme="1"/>
      <name val="Calibri"/>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s>
  <borders count="1">
    <border>
      <left/>
      <right/>
      <top/>
      <bottom/>
      <diagonal/>
    </border>
  </borders>
  <cellStyleXfs count="3">
    <xf numFmtId="0" fontId="0" fillId="0" borderId="0"/>
    <xf numFmtId="9" fontId="5" fillId="0" borderId="0" applyFont="0" applyFill="0" applyBorder="0" applyAlignment="0" applyProtection="0"/>
    <xf numFmtId="0" fontId="8" fillId="0" borderId="0" applyNumberFormat="0" applyFill="0" applyBorder="0" applyAlignment="0" applyProtection="0">
      <alignment vertical="top"/>
      <protection locked="0"/>
    </xf>
  </cellStyleXfs>
  <cellXfs count="64">
    <xf numFmtId="0" fontId="0" fillId="0" borderId="0" xfId="0"/>
    <xf numFmtId="0" fontId="1" fillId="0" borderId="0" xfId="0" applyNumberFormat="1" applyFont="1" applyFill="1" applyAlignment="1">
      <alignment wrapText="1"/>
    </xf>
    <xf numFmtId="0" fontId="2" fillId="0" borderId="0" xfId="0" applyNumberFormat="1" applyFont="1" applyFill="1" applyAlignment="1">
      <alignment wrapText="1"/>
    </xf>
    <xf numFmtId="0" fontId="1" fillId="0" borderId="0" xfId="0" applyFont="1" applyAlignment="1">
      <alignment vertical="center"/>
    </xf>
    <xf numFmtId="0" fontId="3" fillId="0" borderId="0" xfId="0" applyFont="1"/>
    <xf numFmtId="0" fontId="3" fillId="0" borderId="0" xfId="0" applyFont="1" applyAlignment="1">
      <alignment wrapText="1"/>
    </xf>
    <xf numFmtId="0" fontId="3" fillId="0" borderId="0" xfId="0" applyNumberFormat="1" applyFont="1"/>
    <xf numFmtId="10" fontId="3" fillId="0" borderId="0" xfId="0" applyNumberFormat="1" applyFont="1"/>
    <xf numFmtId="0" fontId="6" fillId="0" borderId="0" xfId="0" applyFont="1"/>
    <xf numFmtId="0" fontId="8" fillId="0" borderId="0" xfId="2" applyAlignment="1" applyProtection="1"/>
    <xf numFmtId="0" fontId="9" fillId="0" borderId="0" xfId="0" applyFont="1"/>
    <xf numFmtId="0" fontId="10" fillId="0" borderId="0" xfId="0" applyFont="1"/>
    <xf numFmtId="0" fontId="12" fillId="0" borderId="0" xfId="0" applyFont="1"/>
    <xf numFmtId="0" fontId="13" fillId="0" borderId="0" xfId="0" applyFont="1" applyAlignment="1">
      <alignment horizontal="left" indent="5"/>
    </xf>
    <xf numFmtId="0" fontId="14" fillId="0" borderId="0" xfId="0" applyFont="1"/>
    <xf numFmtId="0" fontId="15" fillId="0" borderId="0" xfId="0" applyFont="1"/>
    <xf numFmtId="0" fontId="13" fillId="0" borderId="0" xfId="0" applyFont="1"/>
    <xf numFmtId="0" fontId="11" fillId="0" borderId="0" xfId="0" applyFont="1"/>
    <xf numFmtId="0" fontId="17" fillId="0" borderId="0" xfId="0" applyFont="1"/>
    <xf numFmtId="0" fontId="18" fillId="0" borderId="0" xfId="0" applyFont="1"/>
    <xf numFmtId="0" fontId="19" fillId="0" borderId="0" xfId="0" applyFont="1" applyAlignment="1">
      <alignment vertical="top" wrapText="1"/>
    </xf>
    <xf numFmtId="0" fontId="20" fillId="0" borderId="0" xfId="0" applyFont="1" applyAlignment="1">
      <alignment vertical="top" wrapText="1"/>
    </xf>
    <xf numFmtId="0" fontId="0" fillId="0" borderId="0" xfId="0" applyAlignment="1">
      <alignment vertical="top" wrapText="1"/>
    </xf>
    <xf numFmtId="9" fontId="7" fillId="2" borderId="0" xfId="0" applyNumberFormat="1" applyFont="1" applyFill="1"/>
    <xf numFmtId="0" fontId="7" fillId="2" borderId="0" xfId="0" applyFont="1" applyFill="1"/>
    <xf numFmtId="10" fontId="7" fillId="2" borderId="0" xfId="0" applyNumberFormat="1" applyFont="1" applyFill="1"/>
    <xf numFmtId="0" fontId="3" fillId="2" borderId="0" xfId="0" applyFont="1" applyFill="1"/>
    <xf numFmtId="10" fontId="3" fillId="2" borderId="0" xfId="0" applyNumberFormat="1" applyFont="1" applyFill="1"/>
    <xf numFmtId="0" fontId="3" fillId="2" borderId="0" xfId="0" applyNumberFormat="1" applyFont="1" applyFill="1"/>
    <xf numFmtId="10" fontId="3" fillId="2" borderId="0" xfId="1" applyNumberFormat="1" applyFont="1" applyFill="1"/>
    <xf numFmtId="9" fontId="7" fillId="3" borderId="0" xfId="0" applyNumberFormat="1" applyFont="1" applyFill="1"/>
    <xf numFmtId="0" fontId="7" fillId="3" borderId="0" xfId="0" applyFont="1" applyFill="1"/>
    <xf numFmtId="10" fontId="7" fillId="3" borderId="0" xfId="0" applyNumberFormat="1" applyFont="1" applyFill="1"/>
    <xf numFmtId="0" fontId="3" fillId="3" borderId="0" xfId="0" applyFont="1" applyFill="1"/>
    <xf numFmtId="10" fontId="3" fillId="3" borderId="0" xfId="0" applyNumberFormat="1" applyFont="1" applyFill="1"/>
    <xf numFmtId="0" fontId="3" fillId="3" borderId="0" xfId="0" applyNumberFormat="1" applyFont="1" applyFill="1"/>
    <xf numFmtId="10" fontId="3" fillId="3" borderId="0" xfId="1" applyNumberFormat="1" applyFont="1" applyFill="1"/>
    <xf numFmtId="9" fontId="3" fillId="2" borderId="0" xfId="1" applyFont="1" applyFill="1"/>
    <xf numFmtId="0" fontId="0" fillId="0" borderId="0" xfId="0" applyFont="1" applyFill="1" applyBorder="1"/>
    <xf numFmtId="0" fontId="21" fillId="0" borderId="0" xfId="0" applyFont="1" applyBorder="1"/>
    <xf numFmtId="0" fontId="21" fillId="0" borderId="0" xfId="0" applyFont="1"/>
    <xf numFmtId="0" fontId="22" fillId="0" borderId="0" xfId="0" applyNumberFormat="1" applyFont="1" applyFill="1" applyBorder="1" applyAlignment="1" applyProtection="1">
      <alignment horizontal="left"/>
    </xf>
    <xf numFmtId="0" fontId="21" fillId="0" borderId="0" xfId="0" applyNumberFormat="1" applyFont="1" applyAlignment="1"/>
    <xf numFmtId="0" fontId="21" fillId="0" borderId="0" xfId="0" applyNumberFormat="1" applyFont="1" applyFill="1" applyBorder="1" applyAlignment="1"/>
    <xf numFmtId="0" fontId="0" fillId="0" borderId="0" xfId="0" applyNumberFormat="1" applyFont="1" applyFill="1" applyBorder="1" applyAlignment="1"/>
    <xf numFmtId="0" fontId="0" fillId="0" borderId="0" xfId="0" applyAlignment="1">
      <alignment horizontal="left"/>
    </xf>
    <xf numFmtId="0" fontId="21" fillId="0" borderId="0" xfId="0" applyFont="1" applyBorder="1" applyAlignment="1">
      <alignment horizontal="left"/>
    </xf>
    <xf numFmtId="0" fontId="0" fillId="0" borderId="0" xfId="0" applyAlignment="1">
      <alignment horizontal="left" vertical="center"/>
    </xf>
    <xf numFmtId="0" fontId="23" fillId="0" borderId="0" xfId="0" applyFont="1" applyAlignment="1">
      <alignment horizontal="left" vertical="center"/>
    </xf>
    <xf numFmtId="0" fontId="22" fillId="0" borderId="0" xfId="0" applyFont="1" applyBorder="1" applyAlignment="1">
      <alignment wrapText="1"/>
    </xf>
    <xf numFmtId="0" fontId="21" fillId="0" borderId="0" xfId="0" applyFont="1" applyBorder="1" applyAlignment="1">
      <alignment wrapText="1"/>
    </xf>
    <xf numFmtId="0" fontId="24" fillId="0" borderId="0" xfId="0" applyFont="1"/>
    <xf numFmtId="0" fontId="21" fillId="0" borderId="0" xfId="0" applyNumberFormat="1" applyFont="1" applyFill="1" applyBorder="1" applyAlignment="1" applyProtection="1">
      <alignment wrapText="1"/>
    </xf>
    <xf numFmtId="0" fontId="21" fillId="0" borderId="0" xfId="0" applyFont="1" applyAlignment="1">
      <alignment horizontal="left" vertical="center"/>
    </xf>
    <xf numFmtId="0" fontId="0" fillId="0" borderId="0" xfId="0" applyNumberFormat="1" applyFont="1" applyFill="1" applyBorder="1" applyAlignment="1" applyProtection="1">
      <alignment wrapText="1"/>
    </xf>
    <xf numFmtId="0" fontId="21" fillId="0" borderId="0" xfId="0" applyFont="1" applyBorder="1" applyAlignment="1">
      <alignment vertical="center" wrapText="1"/>
    </xf>
    <xf numFmtId="0" fontId="21" fillId="0" borderId="0" xfId="0" applyFont="1" applyBorder="1" applyAlignment="1">
      <alignment vertical="center"/>
    </xf>
    <xf numFmtId="0" fontId="21" fillId="0" borderId="0" xfId="0" applyFont="1" applyFill="1" applyBorder="1" applyAlignment="1">
      <alignment vertical="center"/>
    </xf>
    <xf numFmtId="0" fontId="0" fillId="0" borderId="0" xfId="0" applyBorder="1"/>
    <xf numFmtId="0" fontId="27" fillId="0" borderId="0" xfId="0" applyFont="1" applyAlignment="1">
      <alignment horizontal="center" vertical="center" wrapText="1"/>
    </xf>
    <xf numFmtId="0" fontId="31" fillId="0" borderId="0" xfId="0" applyFont="1" applyAlignment="1">
      <alignment horizontal="center" vertical="center"/>
    </xf>
    <xf numFmtId="0" fontId="34" fillId="0" borderId="0" xfId="0" applyFont="1"/>
    <xf numFmtId="0" fontId="4" fillId="0" borderId="0" xfId="0" applyNumberFormat="1" applyFont="1" applyFill="1" applyAlignment="1">
      <alignment horizontal="center" wrapText="1"/>
    </xf>
    <xf numFmtId="0" fontId="3" fillId="0" borderId="0" xfId="0" applyFont="1" applyAlignment="1">
      <alignment horizontal="center"/>
    </xf>
  </cellXfs>
  <cellStyles count="3">
    <cellStyle name="Hyperlink" xfId="2" builtinId="8"/>
    <cellStyle name="Normal" xfId="0" builtinId="0"/>
    <cellStyle name="Percent" xfId="1" builtinId="5"/>
  </cellStyles>
  <dxfs count="2">
    <dxf>
      <fill>
        <patternFill>
          <bgColor theme="5" tint="0.59996337778862885"/>
        </patternFill>
      </fill>
    </dxf>
    <dxf>
      <font>
        <color theme="5"/>
      </font>
    </dxf>
  </dxfs>
  <tableStyles count="0" defaultTableStyle="TableStyleMedium9" defaultPivotStyle="PivotStyleLight16"/>
  <colors>
    <mruColors>
      <color rgb="FFE9EFF7"/>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4048125</xdr:colOff>
      <xdr:row>1</xdr:row>
      <xdr:rowOff>152400</xdr:rowOff>
    </xdr:from>
    <xdr:to>
      <xdr:col>0</xdr:col>
      <xdr:colOff>4333875</xdr:colOff>
      <xdr:row>1</xdr:row>
      <xdr:rowOff>657225</xdr:rowOff>
    </xdr:to>
    <xdr:sp macro="" textlink="">
      <xdr:nvSpPr>
        <xdr:cNvPr id="3" name="Down Arrow 2"/>
        <xdr:cNvSpPr/>
      </xdr:nvSpPr>
      <xdr:spPr>
        <a:xfrm>
          <a:off x="4048125" y="4505325"/>
          <a:ext cx="285750" cy="504825"/>
        </a:xfrm>
        <a:prstGeom prst="downArrow">
          <a:avLst/>
        </a:prstGeom>
        <a:solidFill>
          <a:srgbClr val="FF0000"/>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0</xdr:col>
      <xdr:colOff>2076450</xdr:colOff>
      <xdr:row>1</xdr:row>
      <xdr:rowOff>171450</xdr:rowOff>
    </xdr:from>
    <xdr:to>
      <xdr:col>0</xdr:col>
      <xdr:colOff>2362200</xdr:colOff>
      <xdr:row>1</xdr:row>
      <xdr:rowOff>676275</xdr:rowOff>
    </xdr:to>
    <xdr:sp macro="" textlink="">
      <xdr:nvSpPr>
        <xdr:cNvPr id="4" name="Down Arrow 3"/>
        <xdr:cNvSpPr/>
      </xdr:nvSpPr>
      <xdr:spPr>
        <a:xfrm>
          <a:off x="2076450" y="4524375"/>
          <a:ext cx="285750" cy="504825"/>
        </a:xfrm>
        <a:prstGeom prst="downArrow">
          <a:avLst/>
        </a:prstGeom>
        <a:solidFill>
          <a:srgbClr val="FF0000"/>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editAs="oneCell">
    <xdr:from>
      <xdr:col>0</xdr:col>
      <xdr:colOff>2990850</xdr:colOff>
      <xdr:row>2</xdr:row>
      <xdr:rowOff>57150</xdr:rowOff>
    </xdr:from>
    <xdr:to>
      <xdr:col>0</xdr:col>
      <xdr:colOff>5076825</xdr:colOff>
      <xdr:row>3</xdr:row>
      <xdr:rowOff>352425</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2990850" y="5210175"/>
          <a:ext cx="2085975" cy="1524000"/>
        </a:xfrm>
        <a:prstGeom prst="rect">
          <a:avLst/>
        </a:prstGeom>
        <a:noFill/>
        <a:ln w="1">
          <a:noFill/>
          <a:miter lim="800000"/>
          <a:headEnd/>
          <a:tailEnd type="none" w="med" len="med"/>
        </a:ln>
        <a:effectLst/>
      </xdr:spPr>
    </xdr:pic>
    <xdr:clientData/>
  </xdr:twoCellAnchor>
  <xdr:twoCellAnchor>
    <xdr:from>
      <xdr:col>0</xdr:col>
      <xdr:colOff>1162050</xdr:colOff>
      <xdr:row>2</xdr:row>
      <xdr:rowOff>123824</xdr:rowOff>
    </xdr:from>
    <xdr:to>
      <xdr:col>0</xdr:col>
      <xdr:colOff>2628900</xdr:colOff>
      <xdr:row>2</xdr:row>
      <xdr:rowOff>1162049</xdr:rowOff>
    </xdr:to>
    <xdr:sp macro="" textlink="">
      <xdr:nvSpPr>
        <xdr:cNvPr id="6" name="TextBox 5"/>
        <xdr:cNvSpPr txBox="1"/>
      </xdr:nvSpPr>
      <xdr:spPr>
        <a:xfrm>
          <a:off x="1162050" y="5276849"/>
          <a:ext cx="1466850" cy="10382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a:t>On "Stats</a:t>
          </a:r>
          <a:r>
            <a:rPr lang="en-US" sz="1100" baseline="0"/>
            <a:t>" page, you can use these </a:t>
          </a:r>
        </a:p>
        <a:p>
          <a:r>
            <a:rPr lang="en-US" sz="1100" baseline="0"/>
            <a:t>to expand the sheet and see </a:t>
          </a:r>
        </a:p>
        <a:p>
          <a:r>
            <a:rPr lang="en-US" sz="1100" baseline="0"/>
            <a:t>individual years</a:t>
          </a:r>
          <a:endParaRPr lang="en-US" sz="1100"/>
        </a:p>
      </xdr:txBody>
    </xdr:sp>
    <xdr:clientData/>
  </xdr:twoCellAnchor>
  <xdr:twoCellAnchor>
    <xdr:from>
      <xdr:col>0</xdr:col>
      <xdr:colOff>2190750</xdr:colOff>
      <xdr:row>2</xdr:row>
      <xdr:rowOff>447675</xdr:rowOff>
    </xdr:from>
    <xdr:to>
      <xdr:col>0</xdr:col>
      <xdr:colOff>2886075</xdr:colOff>
      <xdr:row>2</xdr:row>
      <xdr:rowOff>533400</xdr:rowOff>
    </xdr:to>
    <xdr:cxnSp macro="">
      <xdr:nvCxnSpPr>
        <xdr:cNvPr id="8" name="Straight Arrow Connector 7"/>
        <xdr:cNvCxnSpPr/>
      </xdr:nvCxnSpPr>
      <xdr:spPr>
        <a:xfrm>
          <a:off x="2190750" y="5600700"/>
          <a:ext cx="695325" cy="85725"/>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2219325</xdr:colOff>
      <xdr:row>2</xdr:row>
      <xdr:rowOff>962025</xdr:rowOff>
    </xdr:from>
    <xdr:to>
      <xdr:col>0</xdr:col>
      <xdr:colOff>3190875</xdr:colOff>
      <xdr:row>2</xdr:row>
      <xdr:rowOff>1038225</xdr:rowOff>
    </xdr:to>
    <xdr:cxnSp macro="">
      <xdr:nvCxnSpPr>
        <xdr:cNvPr id="10" name="Straight Arrow Connector 9"/>
        <xdr:cNvCxnSpPr/>
      </xdr:nvCxnSpPr>
      <xdr:spPr>
        <a:xfrm>
          <a:off x="2219325" y="6115050"/>
          <a:ext cx="971550" cy="76200"/>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581025</xdr:colOff>
      <xdr:row>3</xdr:row>
      <xdr:rowOff>1371600</xdr:rowOff>
    </xdr:from>
    <xdr:to>
      <xdr:col>2</xdr:col>
      <xdr:colOff>257175</xdr:colOff>
      <xdr:row>3</xdr:row>
      <xdr:rowOff>1743075</xdr:rowOff>
    </xdr:to>
    <xdr:pic>
      <xdr:nvPicPr>
        <xdr:cNvPr id="1026"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581025" y="7753350"/>
          <a:ext cx="6772275" cy="371475"/>
        </a:xfrm>
        <a:prstGeom prst="rect">
          <a:avLst/>
        </a:prstGeom>
        <a:noFill/>
        <a:ln w="1">
          <a:noFill/>
          <a:miter lim="800000"/>
          <a:headEnd/>
          <a:tailEnd type="none" w="med" len="med"/>
        </a:ln>
        <a:effectLst/>
      </xdr:spPr>
    </xdr:pic>
    <xdr:clientData/>
  </xdr:twoCellAnchor>
  <xdr:twoCellAnchor>
    <xdr:from>
      <xdr:col>0</xdr:col>
      <xdr:colOff>276226</xdr:colOff>
      <xdr:row>3</xdr:row>
      <xdr:rowOff>685800</xdr:rowOff>
    </xdr:from>
    <xdr:to>
      <xdr:col>0</xdr:col>
      <xdr:colOff>1323975</xdr:colOff>
      <xdr:row>3</xdr:row>
      <xdr:rowOff>1304925</xdr:rowOff>
    </xdr:to>
    <xdr:sp macro="" textlink="">
      <xdr:nvSpPr>
        <xdr:cNvPr id="15" name="TextBox 14"/>
        <xdr:cNvSpPr txBox="1"/>
      </xdr:nvSpPr>
      <xdr:spPr>
        <a:xfrm>
          <a:off x="276226" y="7067550"/>
          <a:ext cx="1047749" cy="619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a:t>Use these</a:t>
          </a:r>
          <a:r>
            <a:rPr lang="en-US" sz="1100" baseline="0"/>
            <a:t> to  scroll through        </a:t>
          </a:r>
          <a:br>
            <a:rPr lang="en-US" sz="1100" baseline="0"/>
          </a:br>
          <a:r>
            <a:rPr lang="en-US" sz="1100" baseline="0"/>
            <a:t>tabs</a:t>
          </a:r>
          <a:endParaRPr lang="en-US" sz="1100"/>
        </a:p>
      </xdr:txBody>
    </xdr:sp>
    <xdr:clientData/>
  </xdr:twoCellAnchor>
  <xdr:twoCellAnchor>
    <xdr:from>
      <xdr:col>0</xdr:col>
      <xdr:colOff>1352551</xdr:colOff>
      <xdr:row>3</xdr:row>
      <xdr:rowOff>571500</xdr:rowOff>
    </xdr:from>
    <xdr:to>
      <xdr:col>0</xdr:col>
      <xdr:colOff>1895475</xdr:colOff>
      <xdr:row>3</xdr:row>
      <xdr:rowOff>1190625</xdr:rowOff>
    </xdr:to>
    <xdr:sp macro="" textlink="">
      <xdr:nvSpPr>
        <xdr:cNvPr id="16" name="TextBox 15"/>
        <xdr:cNvSpPr txBox="1"/>
      </xdr:nvSpPr>
      <xdr:spPr>
        <a:xfrm>
          <a:off x="1352551" y="6953250"/>
          <a:ext cx="542924" cy="619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a:t>Your </a:t>
          </a:r>
          <a:br>
            <a:rPr lang="en-US" sz="1100"/>
          </a:br>
          <a:r>
            <a:rPr lang="en-US" sz="1100"/>
            <a:t>Here</a:t>
          </a:r>
        </a:p>
      </xdr:txBody>
    </xdr:sp>
    <xdr:clientData/>
  </xdr:twoCellAnchor>
  <xdr:twoCellAnchor>
    <xdr:from>
      <xdr:col>0</xdr:col>
      <xdr:colOff>2047875</xdr:colOff>
      <xdr:row>3</xdr:row>
      <xdr:rowOff>590551</xdr:rowOff>
    </xdr:from>
    <xdr:to>
      <xdr:col>0</xdr:col>
      <xdr:colOff>3095624</xdr:colOff>
      <xdr:row>3</xdr:row>
      <xdr:rowOff>1047751</xdr:rowOff>
    </xdr:to>
    <xdr:sp macro="" textlink="">
      <xdr:nvSpPr>
        <xdr:cNvPr id="17" name="TextBox 16"/>
        <xdr:cNvSpPr txBox="1"/>
      </xdr:nvSpPr>
      <xdr:spPr>
        <a:xfrm>
          <a:off x="2047875" y="6972301"/>
          <a:ext cx="1047749" cy="457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a:t>A good</a:t>
          </a:r>
          <a:r>
            <a:rPr lang="en-US" sz="1100" baseline="0"/>
            <a:t> page to check out first</a:t>
          </a:r>
          <a:endParaRPr lang="en-US" sz="1100"/>
        </a:p>
      </xdr:txBody>
    </xdr:sp>
    <xdr:clientData/>
  </xdr:twoCellAnchor>
  <xdr:twoCellAnchor>
    <xdr:from>
      <xdr:col>0</xdr:col>
      <xdr:colOff>3657600</xdr:colOff>
      <xdr:row>3</xdr:row>
      <xdr:rowOff>561975</xdr:rowOff>
    </xdr:from>
    <xdr:to>
      <xdr:col>0</xdr:col>
      <xdr:colOff>4981575</xdr:colOff>
      <xdr:row>3</xdr:row>
      <xdr:rowOff>1171575</xdr:rowOff>
    </xdr:to>
    <xdr:sp macro="" textlink="">
      <xdr:nvSpPr>
        <xdr:cNvPr id="18" name="TextBox 17"/>
        <xdr:cNvSpPr txBox="1"/>
      </xdr:nvSpPr>
      <xdr:spPr>
        <a:xfrm>
          <a:off x="3657600" y="6943725"/>
          <a:ext cx="1323975" cy="609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a:t>Detailed information for each school by year</a:t>
          </a:r>
        </a:p>
      </xdr:txBody>
    </xdr:sp>
    <xdr:clientData/>
  </xdr:twoCellAnchor>
  <xdr:twoCellAnchor>
    <xdr:from>
      <xdr:col>0</xdr:col>
      <xdr:colOff>5657850</xdr:colOff>
      <xdr:row>3</xdr:row>
      <xdr:rowOff>628650</xdr:rowOff>
    </xdr:from>
    <xdr:to>
      <xdr:col>1</xdr:col>
      <xdr:colOff>495300</xdr:colOff>
      <xdr:row>3</xdr:row>
      <xdr:rowOff>1238250</xdr:rowOff>
    </xdr:to>
    <xdr:sp macro="" textlink="">
      <xdr:nvSpPr>
        <xdr:cNvPr id="19" name="TextBox 18"/>
        <xdr:cNvSpPr txBox="1"/>
      </xdr:nvSpPr>
      <xdr:spPr>
        <a:xfrm>
          <a:off x="5657850" y="7010400"/>
          <a:ext cx="1323975" cy="609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a:t>My sources</a:t>
          </a:r>
          <a:r>
            <a:rPr lang="en-US" sz="1100" baseline="0"/>
            <a:t> are all the way at the en for those who care</a:t>
          </a:r>
          <a:endParaRPr lang="en-US" sz="1100"/>
        </a:p>
      </xdr:txBody>
    </xdr:sp>
    <xdr:clientData/>
  </xdr:twoCellAnchor>
  <xdr:twoCellAnchor>
    <xdr:from>
      <xdr:col>0</xdr:col>
      <xdr:colOff>695325</xdr:colOff>
      <xdr:row>3</xdr:row>
      <xdr:rowOff>1143000</xdr:rowOff>
    </xdr:from>
    <xdr:to>
      <xdr:col>0</xdr:col>
      <xdr:colOff>819150</xdr:colOff>
      <xdr:row>3</xdr:row>
      <xdr:rowOff>1485900</xdr:rowOff>
    </xdr:to>
    <xdr:cxnSp macro="">
      <xdr:nvCxnSpPr>
        <xdr:cNvPr id="21" name="Straight Arrow Connector 20"/>
        <xdr:cNvCxnSpPr/>
      </xdr:nvCxnSpPr>
      <xdr:spPr>
        <a:xfrm>
          <a:off x="695325" y="7524750"/>
          <a:ext cx="123825" cy="342900"/>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1609725</xdr:colOff>
      <xdr:row>3</xdr:row>
      <xdr:rowOff>1028700</xdr:rowOff>
    </xdr:from>
    <xdr:to>
      <xdr:col>0</xdr:col>
      <xdr:colOff>1628775</xdr:colOff>
      <xdr:row>3</xdr:row>
      <xdr:rowOff>1447800</xdr:rowOff>
    </xdr:to>
    <xdr:cxnSp macro="">
      <xdr:nvCxnSpPr>
        <xdr:cNvPr id="23" name="Straight Arrow Connector 22"/>
        <xdr:cNvCxnSpPr/>
      </xdr:nvCxnSpPr>
      <xdr:spPr>
        <a:xfrm flipH="1">
          <a:off x="1609725" y="7410450"/>
          <a:ext cx="19050" cy="419100"/>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2333625</xdr:colOff>
      <xdr:row>3</xdr:row>
      <xdr:rowOff>1047750</xdr:rowOff>
    </xdr:from>
    <xdr:to>
      <xdr:col>0</xdr:col>
      <xdr:colOff>2381250</xdr:colOff>
      <xdr:row>3</xdr:row>
      <xdr:rowOff>1485900</xdr:rowOff>
    </xdr:to>
    <xdr:cxnSp macro="">
      <xdr:nvCxnSpPr>
        <xdr:cNvPr id="25" name="Straight Arrow Connector 24"/>
        <xdr:cNvCxnSpPr/>
      </xdr:nvCxnSpPr>
      <xdr:spPr>
        <a:xfrm flipH="1">
          <a:off x="2333625" y="7429500"/>
          <a:ext cx="47625" cy="438150"/>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3648075</xdr:colOff>
      <xdr:row>3</xdr:row>
      <xdr:rowOff>1209675</xdr:rowOff>
    </xdr:from>
    <xdr:to>
      <xdr:col>0</xdr:col>
      <xdr:colOff>4067175</xdr:colOff>
      <xdr:row>3</xdr:row>
      <xdr:rowOff>1466850</xdr:rowOff>
    </xdr:to>
    <xdr:cxnSp macro="">
      <xdr:nvCxnSpPr>
        <xdr:cNvPr id="27" name="Straight Arrow Connector 26"/>
        <xdr:cNvCxnSpPr/>
      </xdr:nvCxnSpPr>
      <xdr:spPr>
        <a:xfrm flipH="1">
          <a:off x="3648075" y="7591425"/>
          <a:ext cx="419100" cy="257175"/>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4305300</xdr:colOff>
      <xdr:row>3</xdr:row>
      <xdr:rowOff>1228725</xdr:rowOff>
    </xdr:from>
    <xdr:to>
      <xdr:col>0</xdr:col>
      <xdr:colOff>4752975</xdr:colOff>
      <xdr:row>3</xdr:row>
      <xdr:rowOff>1428750</xdr:rowOff>
    </xdr:to>
    <xdr:cxnSp macro="">
      <xdr:nvCxnSpPr>
        <xdr:cNvPr id="29" name="Straight Arrow Connector 28"/>
        <xdr:cNvCxnSpPr/>
      </xdr:nvCxnSpPr>
      <xdr:spPr>
        <a:xfrm>
          <a:off x="4305300" y="7610475"/>
          <a:ext cx="447675" cy="200025"/>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285750</xdr:colOff>
      <xdr:row>3</xdr:row>
      <xdr:rowOff>1228725</xdr:rowOff>
    </xdr:from>
    <xdr:to>
      <xdr:col>3</xdr:col>
      <xdr:colOff>123825</xdr:colOff>
      <xdr:row>3</xdr:row>
      <xdr:rowOff>1333500</xdr:rowOff>
    </xdr:to>
    <xdr:cxnSp macro="">
      <xdr:nvCxnSpPr>
        <xdr:cNvPr id="32" name="Straight Arrow Connector 31"/>
        <xdr:cNvCxnSpPr/>
      </xdr:nvCxnSpPr>
      <xdr:spPr>
        <a:xfrm>
          <a:off x="6772275" y="7610475"/>
          <a:ext cx="1057275" cy="104775"/>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8" Type="http://schemas.openxmlformats.org/officeDocument/2006/relationships/hyperlink" Target="http://com.msu.edu/admissions/index.html" TargetMode="External"/><Relationship Id="rId3" Type="http://schemas.openxmlformats.org/officeDocument/2006/relationships/hyperlink" Target="http://mwunet.midwestern.edu/academic/CCOMClinEd/clinicalEdDocs/StudentMatches_2009.pdf" TargetMode="External"/><Relationship Id="rId7" Type="http://schemas.openxmlformats.org/officeDocument/2006/relationships/hyperlink" Target="http://com.msu.edu/admissions/index.html" TargetMode="External"/><Relationship Id="rId2" Type="http://schemas.openxmlformats.org/officeDocument/2006/relationships/hyperlink" Target="http://mwunet.midwestern.edu/academic/CCOMClinEd/clinicalEdDocs/StudentMatches_2011.pdf" TargetMode="External"/><Relationship Id="rId1" Type="http://schemas.openxmlformats.org/officeDocument/2006/relationships/hyperlink" Target="http://mwunet.midwestern.edu/academic/CCOMClinEd/clinicalEdDocs/StudentMatches_2011.pdf" TargetMode="External"/><Relationship Id="rId6" Type="http://schemas.openxmlformats.org/officeDocument/2006/relationships/hyperlink" Target="http://www.pcom.edu/student_life/student_affairs_main/match_2009_phl.html" TargetMode="External"/><Relationship Id="rId11" Type="http://schemas.openxmlformats.org/officeDocument/2006/relationships/hyperlink" Target="http://www.vcomdo.com/rotations/wp-content/uploads/Match-Results-2011-April-2011.pdf" TargetMode="External"/><Relationship Id="rId5" Type="http://schemas.openxmlformats.org/officeDocument/2006/relationships/hyperlink" Target="http://www.pcom.edu/student_life/student_affairs_main/match_2010_phl.html" TargetMode="External"/><Relationship Id="rId10" Type="http://schemas.openxmlformats.org/officeDocument/2006/relationships/hyperlink" Target="http://vcomdo.com/wp-content/uploads/Match-Results-3-20-2010.xlsx" TargetMode="External"/><Relationship Id="rId4" Type="http://schemas.openxmlformats.org/officeDocument/2006/relationships/hyperlink" Target="http://nucleus.pcom.edu/cps/pcom_content/StdAffairs/Career/DO/Match_List_2011_Philadelphia.pdf" TargetMode="External"/><Relationship Id="rId9" Type="http://schemas.openxmlformats.org/officeDocument/2006/relationships/hyperlink" Target="http://com.msu.edu/admissions/index.html" TargetMode="External"/></Relationships>
</file>

<file path=xl/worksheets/sheet1.xml><?xml version="1.0" encoding="utf-8"?>
<worksheet xmlns="http://schemas.openxmlformats.org/spreadsheetml/2006/main" xmlns:r="http://schemas.openxmlformats.org/officeDocument/2006/relationships">
  <dimension ref="A1:A11"/>
  <sheetViews>
    <sheetView workbookViewId="0">
      <selection activeCell="D1" sqref="D1"/>
    </sheetView>
  </sheetViews>
  <sheetFormatPr defaultRowHeight="15"/>
  <cols>
    <col min="1" max="1" width="97.28515625" customWidth="1"/>
  </cols>
  <sheetData>
    <row r="1" spans="1:1" ht="387" customHeight="1">
      <c r="A1" s="59" t="s">
        <v>1880</v>
      </c>
    </row>
    <row r="2" spans="1:1" ht="63" customHeight="1">
      <c r="A2" s="60" t="s">
        <v>1879</v>
      </c>
    </row>
    <row r="3" spans="1:1" ht="96.75" customHeight="1"/>
    <row r="4" spans="1:1" ht="150" customHeight="1"/>
    <row r="6" spans="1:1">
      <c r="A6" s="61" t="s">
        <v>294</v>
      </c>
    </row>
    <row r="7" spans="1:1">
      <c r="A7" t="s">
        <v>1882</v>
      </c>
    </row>
    <row r="8" spans="1:1">
      <c r="A8" t="s">
        <v>295</v>
      </c>
    </row>
    <row r="9" spans="1:1">
      <c r="A9" t="s">
        <v>296</v>
      </c>
    </row>
    <row r="10" spans="1:1">
      <c r="A10" t="s">
        <v>298</v>
      </c>
    </row>
    <row r="11" spans="1:1">
      <c r="A11" t="s">
        <v>1881</v>
      </c>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dimension ref="A1:AW36"/>
  <sheetViews>
    <sheetView tabSelected="1" workbookViewId="0">
      <selection activeCell="B21" sqref="B21"/>
    </sheetView>
  </sheetViews>
  <sheetFormatPr defaultColWidth="9.140625" defaultRowHeight="12.75" outlineLevelRow="1"/>
  <cols>
    <col min="1" max="3" width="9" style="4" customWidth="1"/>
    <col min="4" max="4" width="7.140625" style="4" customWidth="1"/>
    <col min="5" max="5" width="4" style="4"/>
    <col min="6" max="6" width="7.140625" style="4" customWidth="1"/>
    <col min="7" max="7" width="4" style="4"/>
    <col min="8" max="8" width="7.140625" style="4" customWidth="1"/>
    <col min="9" max="9" width="4" style="4"/>
    <col min="10" max="10" width="7.140625" style="4" customWidth="1"/>
    <col min="11" max="11" width="4" style="4"/>
    <col min="12" max="12" width="7.140625" style="4" customWidth="1"/>
    <col min="13" max="13" width="4" style="4"/>
    <col min="14" max="14" width="7.140625" style="4" customWidth="1"/>
    <col min="15" max="15" width="4" style="4"/>
    <col min="16" max="16" width="7.140625" style="4" customWidth="1"/>
    <col min="17" max="17" width="4" style="4"/>
    <col min="18" max="18" width="7.140625" style="4" customWidth="1"/>
    <col min="19" max="19" width="4" style="4"/>
    <col min="20" max="20" width="7.140625" style="4" customWidth="1"/>
    <col min="21" max="21" width="4" style="4"/>
    <col min="22" max="22" width="7.140625" style="4" customWidth="1"/>
    <col min="23" max="23" width="4" style="4"/>
    <col min="24" max="24" width="7.140625" style="4" customWidth="1"/>
    <col min="25" max="25" width="4" style="4"/>
    <col min="26" max="26" width="7.140625" style="4" customWidth="1"/>
    <col min="27" max="27" width="4" style="4"/>
    <col min="28" max="28" width="7.140625" style="4" customWidth="1"/>
    <col min="29" max="29" width="4" style="4"/>
    <col min="30" max="30" width="6.5703125" style="4" customWidth="1"/>
    <col min="31" max="31" width="4" style="4" customWidth="1"/>
    <col min="32" max="32" width="7.140625" style="4" customWidth="1"/>
    <col min="33" max="33" width="4" style="4"/>
    <col min="34" max="34" width="7.140625" style="4" customWidth="1"/>
    <col min="35" max="35" width="4" style="4"/>
    <col min="36" max="36" width="7.140625" style="4" customWidth="1"/>
    <col min="37" max="37" width="4" style="4"/>
    <col min="38" max="38" width="5.7109375" style="4" bestFit="1" customWidth="1"/>
    <col min="39" max="39" width="4" style="4"/>
    <col min="40" max="40" width="7.140625" style="4" customWidth="1"/>
    <col min="41" max="41" width="4" style="4"/>
    <col min="42" max="42" width="6.28515625" style="4" customWidth="1"/>
    <col min="43" max="43" width="4" style="4"/>
    <col min="44" max="44" width="7.140625" style="4" customWidth="1"/>
    <col min="45" max="45" width="4" style="4"/>
    <col min="46" max="46" width="7.140625" style="4" customWidth="1"/>
    <col min="47" max="47" width="9.140625" style="4"/>
    <col min="48" max="48" width="6.42578125" style="4" customWidth="1"/>
    <col min="49" max="16384" width="9.140625" style="4"/>
  </cols>
  <sheetData>
    <row r="1" spans="1:49" ht="47.25" customHeight="1">
      <c r="A1" s="4" t="s">
        <v>1</v>
      </c>
      <c r="B1" s="4" t="s">
        <v>293</v>
      </c>
      <c r="C1" s="5" t="s">
        <v>898</v>
      </c>
      <c r="D1" s="63" t="s">
        <v>281</v>
      </c>
      <c r="E1" s="63"/>
      <c r="F1" s="63" t="s">
        <v>280</v>
      </c>
      <c r="G1" s="63"/>
      <c r="H1" s="62" t="s">
        <v>55</v>
      </c>
      <c r="I1" s="62"/>
      <c r="J1" s="62" t="s">
        <v>297</v>
      </c>
      <c r="K1" s="62"/>
      <c r="L1" s="62" t="s">
        <v>299</v>
      </c>
      <c r="M1" s="62"/>
      <c r="N1" s="62" t="s">
        <v>300</v>
      </c>
      <c r="O1" s="62"/>
      <c r="P1" s="62" t="s">
        <v>10</v>
      </c>
      <c r="Q1" s="62"/>
      <c r="R1" s="62" t="s">
        <v>74</v>
      </c>
      <c r="S1" s="62"/>
      <c r="T1" s="62" t="s">
        <v>7</v>
      </c>
      <c r="U1" s="62"/>
      <c r="V1" s="62" t="s">
        <v>301</v>
      </c>
      <c r="W1" s="62"/>
      <c r="X1" s="62" t="s">
        <v>302</v>
      </c>
      <c r="Y1" s="62"/>
      <c r="Z1" s="62" t="s">
        <v>5</v>
      </c>
      <c r="AA1" s="62"/>
      <c r="AB1" s="62" t="s">
        <v>303</v>
      </c>
      <c r="AC1" s="62"/>
      <c r="AD1" s="62" t="s">
        <v>776</v>
      </c>
      <c r="AE1" s="62"/>
      <c r="AF1" s="62" t="s">
        <v>304</v>
      </c>
      <c r="AG1" s="62"/>
      <c r="AH1" s="62" t="s">
        <v>305</v>
      </c>
      <c r="AI1" s="62"/>
      <c r="AJ1" s="62" t="s">
        <v>28</v>
      </c>
      <c r="AK1" s="62"/>
      <c r="AL1" s="62" t="s">
        <v>553</v>
      </c>
      <c r="AM1" s="62"/>
      <c r="AN1" s="62" t="s">
        <v>306</v>
      </c>
      <c r="AO1" s="62"/>
      <c r="AP1" s="62" t="s">
        <v>554</v>
      </c>
      <c r="AQ1" s="62"/>
      <c r="AR1" s="62" t="s">
        <v>307</v>
      </c>
      <c r="AS1" s="62"/>
      <c r="AT1" s="62" t="s">
        <v>89</v>
      </c>
      <c r="AU1" s="62"/>
      <c r="AV1" s="4" t="s">
        <v>777</v>
      </c>
    </row>
    <row r="2" spans="1:49" s="26" customFormat="1" hidden="1" outlineLevel="1">
      <c r="A2" s="26" t="s">
        <v>292</v>
      </c>
      <c r="B2" s="26">
        <v>2011</v>
      </c>
      <c r="C2" s="26">
        <f>SUM(I2,K2,M2,O2,Q2,S2,U2,W2,Y2,AA2,AC2,AG2,AI2,AK2,AO2,AS2,AU2,AM2,AQ2)</f>
        <v>160</v>
      </c>
      <c r="D2" s="27">
        <f t="shared" ref="D2:D11" si="0">E2/$C2</f>
        <v>0.375</v>
      </c>
      <c r="E2" s="28">
        <v>60</v>
      </c>
      <c r="F2" s="27">
        <f t="shared" ref="F2:F11" si="1">G2/$C2</f>
        <v>0.625</v>
      </c>
      <c r="G2" s="28">
        <v>100</v>
      </c>
      <c r="H2" s="27">
        <f t="shared" ref="H2:H11" si="2">I2/$C2</f>
        <v>1.2500000000000001E-2</v>
      </c>
      <c r="I2" s="26">
        <v>2</v>
      </c>
      <c r="J2" s="27">
        <f t="shared" ref="J2:J11" si="3">K2/$C2</f>
        <v>6.2500000000000003E-3</v>
      </c>
      <c r="K2" s="26">
        <v>1</v>
      </c>
      <c r="L2" s="27">
        <f t="shared" ref="L2:L11" si="4">M2/$C2</f>
        <v>1.2500000000000001E-2</v>
      </c>
      <c r="M2" s="26">
        <v>2</v>
      </c>
      <c r="N2" s="27">
        <f t="shared" ref="N2:N11" si="5">O2/$C2</f>
        <v>0.1</v>
      </c>
      <c r="O2" s="26">
        <v>16</v>
      </c>
      <c r="P2" s="27">
        <f t="shared" ref="P2:P11" si="6">Q2/$C2</f>
        <v>0.24374999999999999</v>
      </c>
      <c r="Q2" s="26">
        <v>39</v>
      </c>
      <c r="R2" s="27">
        <f t="shared" ref="R2:R11" si="7">S2/$C2</f>
        <v>3.125E-2</v>
      </c>
      <c r="S2" s="26">
        <v>5</v>
      </c>
      <c r="T2" s="27">
        <f t="shared" ref="T2:T11" si="8">U2/$C2</f>
        <v>0.29375000000000001</v>
      </c>
      <c r="U2" s="26">
        <v>47</v>
      </c>
      <c r="V2" s="27">
        <f t="shared" ref="V2:V11" si="9">W2/$C2</f>
        <v>2.5000000000000001E-2</v>
      </c>
      <c r="W2" s="26">
        <v>4</v>
      </c>
      <c r="X2" s="27">
        <f t="shared" ref="X2:X11" si="10">Y2/$C2</f>
        <v>1.2500000000000001E-2</v>
      </c>
      <c r="Y2" s="26">
        <v>2</v>
      </c>
      <c r="Z2" s="27">
        <f t="shared" ref="Z2:Z11" si="11">AA2/$C2</f>
        <v>3.7499999999999999E-2</v>
      </c>
      <c r="AA2" s="26">
        <v>6</v>
      </c>
      <c r="AB2" s="27">
        <f t="shared" ref="AB2:AB11" si="12">AC2/$C2</f>
        <v>6.2500000000000003E-3</v>
      </c>
      <c r="AC2" s="26">
        <v>1</v>
      </c>
      <c r="AD2" s="27">
        <f t="shared" ref="AD2:AD11" si="13">AE2/$C2</f>
        <v>0</v>
      </c>
      <c r="AE2" s="26">
        <v>0</v>
      </c>
      <c r="AF2" s="27">
        <f t="shared" ref="AF2:AF11" si="14">AG2/$C2</f>
        <v>6.2500000000000003E-3</v>
      </c>
      <c r="AG2" s="26">
        <v>1</v>
      </c>
      <c r="AH2" s="27">
        <f t="shared" ref="AH2:AH11" si="15">AI2/$C2</f>
        <v>0.1</v>
      </c>
      <c r="AI2" s="26">
        <v>16</v>
      </c>
      <c r="AJ2" s="27">
        <f t="shared" ref="AJ2:AJ11" si="16">AK2/$C2</f>
        <v>3.125E-2</v>
      </c>
      <c r="AK2" s="26">
        <v>5</v>
      </c>
      <c r="AL2" s="37">
        <f t="shared" ref="AL2:AL11" si="17">AM2/$C2</f>
        <v>0</v>
      </c>
      <c r="AM2" s="26">
        <v>0</v>
      </c>
      <c r="AN2" s="27">
        <f t="shared" ref="AN2:AN11" si="18">AO2/$C2</f>
        <v>4.3749999999999997E-2</v>
      </c>
      <c r="AO2" s="26">
        <v>7</v>
      </c>
      <c r="AP2" s="27">
        <f t="shared" ref="AP2:AP11" si="19">AQ2/$C2</f>
        <v>0</v>
      </c>
      <c r="AQ2" s="26">
        <v>0</v>
      </c>
      <c r="AR2" s="27">
        <f t="shared" ref="AR2:AR11" si="20">AS2/$C2</f>
        <v>1.8749999999999999E-2</v>
      </c>
      <c r="AS2" s="26">
        <v>3</v>
      </c>
      <c r="AT2" s="27">
        <f t="shared" ref="AT2:AT11" si="21">AU2/$C2</f>
        <v>1.8749999999999999E-2</v>
      </c>
      <c r="AU2" s="26">
        <v>3</v>
      </c>
      <c r="AV2" s="27">
        <f t="shared" ref="AV2:AV11" si="22">AW2/$C2</f>
        <v>0</v>
      </c>
      <c r="AW2" s="26">
        <v>0</v>
      </c>
    </row>
    <row r="3" spans="1:49" s="26" customFormat="1" hidden="1" outlineLevel="1">
      <c r="A3" s="26" t="s">
        <v>292</v>
      </c>
      <c r="B3" s="26">
        <v>2010</v>
      </c>
      <c r="C3" s="26">
        <f>SUM(I3,K3,M3,O3,Q3,S3,U3,W3,Y3,AA3,AC3,AG3,AI3,AK3,AO3,AS3,AU3,AM3,AQ3,AE3,AW3)</f>
        <v>145</v>
      </c>
      <c r="D3" s="27">
        <f t="shared" si="0"/>
        <v>0.52413793103448281</v>
      </c>
      <c r="E3" s="28">
        <v>76</v>
      </c>
      <c r="F3" s="27">
        <f t="shared" si="1"/>
        <v>0.49655172413793103</v>
      </c>
      <c r="G3" s="28">
        <v>72</v>
      </c>
      <c r="H3" s="27">
        <f t="shared" si="2"/>
        <v>3.4482758620689655E-2</v>
      </c>
      <c r="I3" s="26">
        <v>5</v>
      </c>
      <c r="J3" s="27">
        <f t="shared" si="3"/>
        <v>0</v>
      </c>
      <c r="K3" s="26">
        <v>0</v>
      </c>
      <c r="L3" s="27">
        <f t="shared" si="4"/>
        <v>2.7586206896551724E-2</v>
      </c>
      <c r="M3" s="26">
        <v>4</v>
      </c>
      <c r="N3" s="27">
        <f t="shared" si="5"/>
        <v>8.9655172413793102E-2</v>
      </c>
      <c r="O3" s="26">
        <v>13</v>
      </c>
      <c r="P3" s="27">
        <f t="shared" si="6"/>
        <v>0.21379310344827587</v>
      </c>
      <c r="Q3" s="26">
        <v>31</v>
      </c>
      <c r="R3" s="27">
        <f t="shared" si="7"/>
        <v>2.0689655172413793E-2</v>
      </c>
      <c r="S3" s="26">
        <v>3</v>
      </c>
      <c r="T3" s="27">
        <f t="shared" si="8"/>
        <v>0.29655172413793102</v>
      </c>
      <c r="U3" s="26">
        <v>43</v>
      </c>
      <c r="V3" s="27">
        <f t="shared" si="9"/>
        <v>1.3793103448275862E-2</v>
      </c>
      <c r="W3" s="26">
        <v>2</v>
      </c>
      <c r="X3" s="27">
        <f t="shared" si="10"/>
        <v>6.8965517241379309E-3</v>
      </c>
      <c r="Y3" s="26">
        <v>1</v>
      </c>
      <c r="Z3" s="27">
        <f t="shared" si="11"/>
        <v>5.5172413793103448E-2</v>
      </c>
      <c r="AA3" s="26">
        <v>8</v>
      </c>
      <c r="AB3" s="27">
        <f t="shared" si="12"/>
        <v>6.8965517241379309E-3</v>
      </c>
      <c r="AC3" s="26">
        <v>1</v>
      </c>
      <c r="AD3" s="27">
        <f t="shared" si="13"/>
        <v>0</v>
      </c>
      <c r="AE3" s="26">
        <v>0</v>
      </c>
      <c r="AF3" s="27">
        <f t="shared" si="14"/>
        <v>6.8965517241379309E-3</v>
      </c>
      <c r="AG3" s="26">
        <v>1</v>
      </c>
      <c r="AH3" s="27">
        <f t="shared" si="15"/>
        <v>8.2758620689655171E-2</v>
      </c>
      <c r="AI3" s="26">
        <v>12</v>
      </c>
      <c r="AJ3" s="27">
        <f t="shared" si="16"/>
        <v>6.8965517241379309E-3</v>
      </c>
      <c r="AK3" s="26">
        <v>1</v>
      </c>
      <c r="AL3" s="29">
        <f t="shared" si="17"/>
        <v>0</v>
      </c>
      <c r="AM3" s="26">
        <v>0</v>
      </c>
      <c r="AN3" s="27">
        <f t="shared" si="18"/>
        <v>4.8275862068965517E-2</v>
      </c>
      <c r="AO3" s="26">
        <v>7</v>
      </c>
      <c r="AP3" s="27">
        <f t="shared" si="19"/>
        <v>0</v>
      </c>
      <c r="AQ3" s="26">
        <v>0</v>
      </c>
      <c r="AR3" s="27">
        <f t="shared" si="20"/>
        <v>8.9655172413793102E-2</v>
      </c>
      <c r="AS3" s="26">
        <v>13</v>
      </c>
      <c r="AT3" s="27">
        <f t="shared" si="21"/>
        <v>0</v>
      </c>
      <c r="AV3" s="27">
        <f t="shared" si="22"/>
        <v>0</v>
      </c>
    </row>
    <row r="4" spans="1:49" s="24" customFormat="1" collapsed="1">
      <c r="A4" s="23" t="s">
        <v>292</v>
      </c>
      <c r="C4" s="24">
        <f>SUM(C1:C3)</f>
        <v>305</v>
      </c>
      <c r="D4" s="25">
        <f t="shared" si="0"/>
        <v>0.4459016393442623</v>
      </c>
      <c r="E4" s="24">
        <f>SUM(E1:E3)</f>
        <v>136</v>
      </c>
      <c r="F4" s="25">
        <f t="shared" si="1"/>
        <v>0.56393442622950818</v>
      </c>
      <c r="G4" s="24">
        <f>SUM(G1:G3)</f>
        <v>172</v>
      </c>
      <c r="H4" s="25">
        <f t="shared" si="2"/>
        <v>2.2950819672131147E-2</v>
      </c>
      <c r="I4" s="24">
        <f>SUM(I1:I3)</f>
        <v>7</v>
      </c>
      <c r="J4" s="25">
        <f t="shared" si="3"/>
        <v>3.2786885245901639E-3</v>
      </c>
      <c r="K4" s="24">
        <f>SUM(K1:K3)</f>
        <v>1</v>
      </c>
      <c r="L4" s="25">
        <f t="shared" si="4"/>
        <v>1.9672131147540985E-2</v>
      </c>
      <c r="M4" s="24">
        <f>SUM(M1:M3)</f>
        <v>6</v>
      </c>
      <c r="N4" s="25">
        <f t="shared" si="5"/>
        <v>9.5081967213114751E-2</v>
      </c>
      <c r="O4" s="24">
        <f>SUM(O1:O3)</f>
        <v>29</v>
      </c>
      <c r="P4" s="25">
        <f t="shared" si="6"/>
        <v>0.22950819672131148</v>
      </c>
      <c r="Q4" s="24">
        <f>SUM(Q1:Q3)</f>
        <v>70</v>
      </c>
      <c r="R4" s="25">
        <f t="shared" si="7"/>
        <v>2.6229508196721311E-2</v>
      </c>
      <c r="S4" s="24">
        <f>SUM(S1:S3)</f>
        <v>8</v>
      </c>
      <c r="T4" s="25">
        <f t="shared" si="8"/>
        <v>0.29508196721311475</v>
      </c>
      <c r="U4" s="24">
        <f>SUM(U1:U3)</f>
        <v>90</v>
      </c>
      <c r="V4" s="25">
        <f t="shared" si="9"/>
        <v>1.9672131147540985E-2</v>
      </c>
      <c r="W4" s="24">
        <f>SUM(W1:W3)</f>
        <v>6</v>
      </c>
      <c r="X4" s="25">
        <f t="shared" si="10"/>
        <v>9.8360655737704927E-3</v>
      </c>
      <c r="Y4" s="24">
        <f>SUM(Y1:Y3)</f>
        <v>3</v>
      </c>
      <c r="Z4" s="25">
        <f t="shared" si="11"/>
        <v>4.5901639344262293E-2</v>
      </c>
      <c r="AA4" s="24">
        <f>SUM(AA1:AA3)</f>
        <v>14</v>
      </c>
      <c r="AB4" s="25">
        <f t="shared" si="12"/>
        <v>6.5573770491803279E-3</v>
      </c>
      <c r="AC4" s="24">
        <f>SUM(AC1:AC3)</f>
        <v>2</v>
      </c>
      <c r="AD4" s="25">
        <f t="shared" si="13"/>
        <v>0</v>
      </c>
      <c r="AE4" s="24">
        <v>0</v>
      </c>
      <c r="AF4" s="25">
        <f t="shared" si="14"/>
        <v>6.5573770491803279E-3</v>
      </c>
      <c r="AG4" s="24">
        <f>SUM(AG1:AG3)</f>
        <v>2</v>
      </c>
      <c r="AH4" s="25">
        <f t="shared" si="15"/>
        <v>3.9344262295081971E-2</v>
      </c>
      <c r="AI4" s="24">
        <v>12</v>
      </c>
      <c r="AJ4" s="25">
        <f t="shared" si="16"/>
        <v>1.9672131147540985E-2</v>
      </c>
      <c r="AK4" s="24">
        <f>SUM(AK1:AK3)</f>
        <v>6</v>
      </c>
      <c r="AL4" s="25">
        <f t="shared" si="17"/>
        <v>0</v>
      </c>
      <c r="AM4" s="24">
        <f>SUM(AM1:AM3)</f>
        <v>0</v>
      </c>
      <c r="AN4" s="25">
        <f t="shared" si="18"/>
        <v>4.5901639344262293E-2</v>
      </c>
      <c r="AO4" s="24">
        <f>SUM(AO1:AO3)</f>
        <v>14</v>
      </c>
      <c r="AP4" s="25">
        <f t="shared" si="19"/>
        <v>0</v>
      </c>
      <c r="AQ4" s="24">
        <f>SUM(AQ1:AQ3)</f>
        <v>0</v>
      </c>
      <c r="AR4" s="25">
        <f t="shared" si="20"/>
        <v>5.2459016393442623E-2</v>
      </c>
      <c r="AS4" s="24">
        <f>SUM(AS1:AS3)</f>
        <v>16</v>
      </c>
      <c r="AT4" s="25">
        <f t="shared" si="21"/>
        <v>9.8360655737704927E-3</v>
      </c>
      <c r="AU4" s="24">
        <f>SUM(AU1:AU3)</f>
        <v>3</v>
      </c>
      <c r="AV4" s="25">
        <f t="shared" si="22"/>
        <v>0</v>
      </c>
      <c r="AW4" s="24">
        <v>0</v>
      </c>
    </row>
    <row r="5" spans="1:49" s="33" customFormat="1" hidden="1" outlineLevel="1">
      <c r="A5" s="33" t="s">
        <v>551</v>
      </c>
      <c r="B5" s="33">
        <v>2011</v>
      </c>
      <c r="C5" s="33">
        <f>SUM(I5,K5,M5,O5,Q5,S5,U5,W5,Y5,AA5,AC5,AG5,AI5,AK5,AO5,AS5,AU5,AM5,AQ5)</f>
        <v>185</v>
      </c>
      <c r="D5" s="34">
        <f t="shared" si="0"/>
        <v>0.53513513513513511</v>
      </c>
      <c r="E5" s="35">
        <v>99</v>
      </c>
      <c r="F5" s="34">
        <f t="shared" si="1"/>
        <v>0.46486486486486489</v>
      </c>
      <c r="G5" s="35">
        <v>86</v>
      </c>
      <c r="H5" s="34">
        <f t="shared" si="2"/>
        <v>2.7027027027027029E-2</v>
      </c>
      <c r="I5" s="33">
        <v>5</v>
      </c>
      <c r="J5" s="34">
        <f t="shared" si="3"/>
        <v>0</v>
      </c>
      <c r="K5" s="33">
        <v>0</v>
      </c>
      <c r="L5" s="34">
        <f t="shared" si="4"/>
        <v>3.783783783783784E-2</v>
      </c>
      <c r="M5" s="33">
        <v>7</v>
      </c>
      <c r="N5" s="34">
        <f t="shared" si="5"/>
        <v>0.11351351351351352</v>
      </c>
      <c r="O5" s="33">
        <v>21</v>
      </c>
      <c r="P5" s="34">
        <f t="shared" si="6"/>
        <v>0.15135135135135136</v>
      </c>
      <c r="Q5" s="33">
        <v>28</v>
      </c>
      <c r="R5" s="34">
        <f t="shared" si="7"/>
        <v>2.1621621621621623E-2</v>
      </c>
      <c r="S5" s="33">
        <v>4</v>
      </c>
      <c r="T5" s="34">
        <f t="shared" si="8"/>
        <v>0.20540540540540542</v>
      </c>
      <c r="U5" s="33">
        <v>38</v>
      </c>
      <c r="V5" s="34">
        <f t="shared" si="9"/>
        <v>1.6216216216216217E-2</v>
      </c>
      <c r="W5" s="33">
        <v>3</v>
      </c>
      <c r="X5" s="34">
        <f t="shared" si="10"/>
        <v>5.4054054054054057E-3</v>
      </c>
      <c r="Y5" s="33">
        <v>1</v>
      </c>
      <c r="Z5" s="34">
        <f t="shared" si="11"/>
        <v>6.4864864864864868E-2</v>
      </c>
      <c r="AA5" s="33">
        <v>12</v>
      </c>
      <c r="AB5" s="34">
        <f t="shared" si="12"/>
        <v>3.2432432432432434E-2</v>
      </c>
      <c r="AC5" s="33">
        <v>6</v>
      </c>
      <c r="AD5" s="34">
        <f t="shared" si="13"/>
        <v>0</v>
      </c>
      <c r="AE5" s="33">
        <v>0</v>
      </c>
      <c r="AF5" s="34">
        <f t="shared" si="14"/>
        <v>0</v>
      </c>
      <c r="AG5" s="33">
        <v>0</v>
      </c>
      <c r="AH5" s="34">
        <f t="shared" si="15"/>
        <v>0.11351351351351352</v>
      </c>
      <c r="AI5" s="33">
        <v>21</v>
      </c>
      <c r="AJ5" s="34">
        <f t="shared" si="16"/>
        <v>1.6216216216216217E-2</v>
      </c>
      <c r="AK5" s="33">
        <v>3</v>
      </c>
      <c r="AL5" s="36">
        <f t="shared" si="17"/>
        <v>1.6216216216216217E-2</v>
      </c>
      <c r="AM5" s="33">
        <v>3</v>
      </c>
      <c r="AN5" s="34">
        <f t="shared" si="18"/>
        <v>5.4054054054054057E-2</v>
      </c>
      <c r="AO5" s="33">
        <v>10</v>
      </c>
      <c r="AP5" s="34">
        <f t="shared" si="19"/>
        <v>0</v>
      </c>
      <c r="AR5" s="34">
        <f t="shared" si="20"/>
        <v>0.10270270270270271</v>
      </c>
      <c r="AS5" s="33">
        <v>19</v>
      </c>
      <c r="AT5" s="34">
        <f t="shared" si="21"/>
        <v>2.1621621621621623E-2</v>
      </c>
      <c r="AU5" s="33">
        <v>4</v>
      </c>
      <c r="AV5" s="34">
        <f t="shared" si="22"/>
        <v>0</v>
      </c>
      <c r="AW5" s="33">
        <v>0</v>
      </c>
    </row>
    <row r="6" spans="1:49" s="33" customFormat="1" hidden="1" outlineLevel="1">
      <c r="A6" s="33" t="s">
        <v>551</v>
      </c>
      <c r="B6" s="33">
        <v>2010</v>
      </c>
      <c r="C6" s="33">
        <f>SUM(I6,K6,M6,O6,Q6,S6,U6,W6,Y6,AA6,AC6,AG6,AI6,AK6,AO6,AS6,AU6,AM6,AQ6)</f>
        <v>176</v>
      </c>
      <c r="D6" s="34">
        <f t="shared" si="0"/>
        <v>0.41477272727272729</v>
      </c>
      <c r="E6" s="35">
        <v>73</v>
      </c>
      <c r="F6" s="34">
        <f t="shared" si="1"/>
        <v>0.58522727272727271</v>
      </c>
      <c r="G6" s="35">
        <v>103</v>
      </c>
      <c r="H6" s="34">
        <f t="shared" si="2"/>
        <v>4.5454545454545456E-2</v>
      </c>
      <c r="I6" s="33">
        <v>8</v>
      </c>
      <c r="J6" s="34">
        <f t="shared" si="3"/>
        <v>1.1363636363636364E-2</v>
      </c>
      <c r="K6" s="33">
        <v>2</v>
      </c>
      <c r="L6" s="34">
        <f t="shared" si="4"/>
        <v>3.4090909090909088E-2</v>
      </c>
      <c r="M6" s="33">
        <v>6</v>
      </c>
      <c r="N6" s="34">
        <f t="shared" si="5"/>
        <v>0.15340909090909091</v>
      </c>
      <c r="O6" s="33">
        <v>27</v>
      </c>
      <c r="P6" s="34">
        <f t="shared" si="6"/>
        <v>0.14204545454545456</v>
      </c>
      <c r="Q6" s="33">
        <v>25</v>
      </c>
      <c r="R6" s="34">
        <f t="shared" si="7"/>
        <v>2.8409090909090908E-2</v>
      </c>
      <c r="S6" s="33">
        <v>5</v>
      </c>
      <c r="T6" s="34">
        <f t="shared" si="8"/>
        <v>0.22159090909090909</v>
      </c>
      <c r="U6" s="33">
        <v>39</v>
      </c>
      <c r="V6" s="34">
        <f t="shared" si="9"/>
        <v>5.681818181818182E-3</v>
      </c>
      <c r="W6" s="33">
        <v>1</v>
      </c>
      <c r="X6" s="34">
        <f t="shared" si="10"/>
        <v>0</v>
      </c>
      <c r="Y6" s="33">
        <v>0</v>
      </c>
      <c r="Z6" s="34">
        <f t="shared" si="11"/>
        <v>5.113636363636364E-2</v>
      </c>
      <c r="AA6" s="33">
        <v>9</v>
      </c>
      <c r="AB6" s="34">
        <f t="shared" si="12"/>
        <v>1.1363636363636364E-2</v>
      </c>
      <c r="AC6" s="33">
        <v>2</v>
      </c>
      <c r="AD6" s="34">
        <f t="shared" si="13"/>
        <v>0</v>
      </c>
      <c r="AE6" s="33">
        <v>0</v>
      </c>
      <c r="AF6" s="34">
        <f t="shared" si="14"/>
        <v>5.681818181818182E-3</v>
      </c>
      <c r="AG6" s="33">
        <v>1</v>
      </c>
      <c r="AH6" s="34">
        <f t="shared" si="15"/>
        <v>0.11363636363636363</v>
      </c>
      <c r="AI6" s="33">
        <v>20</v>
      </c>
      <c r="AJ6" s="34">
        <f t="shared" si="16"/>
        <v>2.2727272727272728E-2</v>
      </c>
      <c r="AK6" s="33">
        <v>4</v>
      </c>
      <c r="AL6" s="36">
        <f t="shared" si="17"/>
        <v>1.1363636363636364E-2</v>
      </c>
      <c r="AM6" s="33">
        <v>2</v>
      </c>
      <c r="AN6" s="34">
        <f t="shared" si="18"/>
        <v>1.7045454545454544E-2</v>
      </c>
      <c r="AO6" s="33">
        <v>3</v>
      </c>
      <c r="AP6" s="34">
        <f t="shared" si="19"/>
        <v>5.681818181818182E-3</v>
      </c>
      <c r="AQ6" s="33">
        <v>1</v>
      </c>
      <c r="AR6" s="34">
        <f t="shared" si="20"/>
        <v>9.6590909090909088E-2</v>
      </c>
      <c r="AS6" s="33">
        <v>17</v>
      </c>
      <c r="AT6" s="34">
        <f t="shared" si="21"/>
        <v>2.2727272727272728E-2</v>
      </c>
      <c r="AU6" s="33">
        <v>4</v>
      </c>
      <c r="AV6" s="34">
        <f t="shared" si="22"/>
        <v>0</v>
      </c>
      <c r="AW6" s="33">
        <v>0</v>
      </c>
    </row>
    <row r="7" spans="1:49" s="31" customFormat="1" collapsed="1">
      <c r="A7" s="30" t="s">
        <v>551</v>
      </c>
      <c r="C7" s="31">
        <f>SUM(C5:C6)</f>
        <v>361</v>
      </c>
      <c r="D7" s="32">
        <f t="shared" si="0"/>
        <v>0.47645429362880887</v>
      </c>
      <c r="E7" s="31">
        <f>SUM(E5:E6)</f>
        <v>172</v>
      </c>
      <c r="F7" s="32">
        <f t="shared" si="1"/>
        <v>0.52354570637119113</v>
      </c>
      <c r="G7" s="31">
        <f>SUM(G5:G6)</f>
        <v>189</v>
      </c>
      <c r="H7" s="32">
        <f t="shared" si="2"/>
        <v>3.6011080332409975E-2</v>
      </c>
      <c r="I7" s="31">
        <f>SUM(I5:I6)</f>
        <v>13</v>
      </c>
      <c r="J7" s="32">
        <f t="shared" si="3"/>
        <v>5.5401662049861496E-3</v>
      </c>
      <c r="K7" s="31">
        <f>SUM(K5:K6)</f>
        <v>2</v>
      </c>
      <c r="L7" s="32">
        <f t="shared" si="4"/>
        <v>3.6011080332409975E-2</v>
      </c>
      <c r="M7" s="31">
        <f>SUM(M5:M6)</f>
        <v>13</v>
      </c>
      <c r="N7" s="32">
        <f t="shared" si="5"/>
        <v>0.1329639889196676</v>
      </c>
      <c r="O7" s="31">
        <f>SUM(O5:O6)</f>
        <v>48</v>
      </c>
      <c r="P7" s="32">
        <f t="shared" si="6"/>
        <v>0.14681440443213298</v>
      </c>
      <c r="Q7" s="31">
        <f>SUM(Q5:Q6)</f>
        <v>53</v>
      </c>
      <c r="R7" s="32">
        <f t="shared" si="7"/>
        <v>2.4930747922437674E-2</v>
      </c>
      <c r="S7" s="31">
        <f>SUM(S5:S6)</f>
        <v>9</v>
      </c>
      <c r="T7" s="32">
        <f t="shared" si="8"/>
        <v>0.21329639889196675</v>
      </c>
      <c r="U7" s="31">
        <f>SUM(U5:U6)</f>
        <v>77</v>
      </c>
      <c r="V7" s="32">
        <f t="shared" si="9"/>
        <v>1.1080332409972299E-2</v>
      </c>
      <c r="W7" s="31">
        <f>SUM(W5:W6)</f>
        <v>4</v>
      </c>
      <c r="X7" s="32">
        <f t="shared" si="10"/>
        <v>2.7700831024930748E-3</v>
      </c>
      <c r="Y7" s="31">
        <f>SUM(Y5:Y6)</f>
        <v>1</v>
      </c>
      <c r="Z7" s="32">
        <f t="shared" si="11"/>
        <v>5.817174515235457E-2</v>
      </c>
      <c r="AA7" s="31">
        <f>SUM(AA5:AA6)</f>
        <v>21</v>
      </c>
      <c r="AB7" s="32">
        <f t="shared" si="12"/>
        <v>2.2160664819944598E-2</v>
      </c>
      <c r="AC7" s="31">
        <f>SUM(AC5:AC6)</f>
        <v>8</v>
      </c>
      <c r="AD7" s="32">
        <f t="shared" si="13"/>
        <v>0</v>
      </c>
      <c r="AE7" s="31">
        <v>0</v>
      </c>
      <c r="AF7" s="32">
        <f t="shared" si="14"/>
        <v>2.7700831024930748E-3</v>
      </c>
      <c r="AG7" s="31">
        <f>SUM(AG5:AG6)</f>
        <v>1</v>
      </c>
      <c r="AH7" s="32">
        <f t="shared" si="15"/>
        <v>0.11357340720221606</v>
      </c>
      <c r="AI7" s="31">
        <f>SUM(AI5:AI6)</f>
        <v>41</v>
      </c>
      <c r="AJ7" s="32">
        <f t="shared" si="16"/>
        <v>1.9390581717451522E-2</v>
      </c>
      <c r="AK7" s="31">
        <f>SUM(AK5:AK6)</f>
        <v>7</v>
      </c>
      <c r="AL7" s="32">
        <f t="shared" si="17"/>
        <v>1.3850415512465374E-2</v>
      </c>
      <c r="AM7" s="31">
        <f>SUM(AM5:AM6)</f>
        <v>5</v>
      </c>
      <c r="AN7" s="32">
        <f t="shared" si="18"/>
        <v>3.6011080332409975E-2</v>
      </c>
      <c r="AO7" s="31">
        <f>SUM(AO5:AO6)</f>
        <v>13</v>
      </c>
      <c r="AP7" s="32">
        <f t="shared" si="19"/>
        <v>2.7700831024930748E-3</v>
      </c>
      <c r="AQ7" s="31">
        <f>SUM(AQ5:AQ6)</f>
        <v>1</v>
      </c>
      <c r="AR7" s="32">
        <f t="shared" si="20"/>
        <v>9.9722991689750698E-2</v>
      </c>
      <c r="AS7" s="31">
        <f>SUM(AS5:AS6)</f>
        <v>36</v>
      </c>
      <c r="AT7" s="32">
        <f t="shared" si="21"/>
        <v>2.2160664819944598E-2</v>
      </c>
      <c r="AU7" s="31">
        <f>SUM(AU5:AU6)</f>
        <v>8</v>
      </c>
      <c r="AV7" s="32">
        <f t="shared" si="22"/>
        <v>0</v>
      </c>
      <c r="AW7" s="31">
        <v>0</v>
      </c>
    </row>
    <row r="8" spans="1:49" s="26" customFormat="1" hidden="1" outlineLevel="1">
      <c r="A8" s="26" t="s">
        <v>775</v>
      </c>
      <c r="B8" s="26">
        <v>2011</v>
      </c>
      <c r="C8" s="26">
        <f>SUM(I8,K8,M8,O8,Q8,S8,U8,W8,Y8,AA8,AC8,AG8,AI8,AK8,AO8,AS8,AU8,AM8,AQ8,AE8,AW8)</f>
        <v>174</v>
      </c>
      <c r="D8" s="27">
        <f t="shared" si="0"/>
        <v>0.81609195402298851</v>
      </c>
      <c r="E8" s="28">
        <v>142</v>
      </c>
      <c r="F8" s="27">
        <f t="shared" si="1"/>
        <v>0.17816091954022989</v>
      </c>
      <c r="G8" s="28">
        <v>31</v>
      </c>
      <c r="H8" s="27">
        <f t="shared" si="2"/>
        <v>1.7241379310344827E-2</v>
      </c>
      <c r="I8" s="26">
        <v>3</v>
      </c>
      <c r="J8" s="27">
        <f t="shared" si="3"/>
        <v>0</v>
      </c>
      <c r="K8" s="26">
        <v>0</v>
      </c>
      <c r="L8" s="27">
        <f t="shared" si="4"/>
        <v>0</v>
      </c>
      <c r="M8" s="26">
        <v>0</v>
      </c>
      <c r="N8" s="27">
        <f t="shared" si="5"/>
        <v>9.7701149425287362E-2</v>
      </c>
      <c r="O8" s="26">
        <v>17</v>
      </c>
      <c r="P8" s="27">
        <f t="shared" si="6"/>
        <v>0.25287356321839083</v>
      </c>
      <c r="Q8" s="26">
        <v>44</v>
      </c>
      <c r="R8" s="27">
        <f t="shared" si="7"/>
        <v>2.2988505747126436E-2</v>
      </c>
      <c r="S8" s="26">
        <v>4</v>
      </c>
      <c r="T8" s="27">
        <f t="shared" si="8"/>
        <v>0.21264367816091953</v>
      </c>
      <c r="U8" s="26">
        <v>37</v>
      </c>
      <c r="V8" s="27">
        <f t="shared" si="9"/>
        <v>5.7471264367816091E-2</v>
      </c>
      <c r="W8" s="26">
        <v>10</v>
      </c>
      <c r="X8" s="27">
        <f t="shared" si="10"/>
        <v>5.7471264367816091E-3</v>
      </c>
      <c r="Y8" s="26">
        <v>1</v>
      </c>
      <c r="Z8" s="27">
        <f t="shared" si="11"/>
        <v>9.1954022988505746E-2</v>
      </c>
      <c r="AA8" s="26">
        <v>16</v>
      </c>
      <c r="AB8" s="27">
        <f t="shared" si="12"/>
        <v>3.4482758620689655E-2</v>
      </c>
      <c r="AC8" s="26">
        <v>6</v>
      </c>
      <c r="AD8" s="27">
        <f t="shared" si="13"/>
        <v>5.7471264367816091E-3</v>
      </c>
      <c r="AE8" s="26">
        <v>1</v>
      </c>
      <c r="AF8" s="27">
        <f t="shared" si="14"/>
        <v>5.7471264367816091E-3</v>
      </c>
      <c r="AG8" s="26">
        <v>1</v>
      </c>
      <c r="AH8" s="27">
        <f t="shared" si="15"/>
        <v>5.1724137931034482E-2</v>
      </c>
      <c r="AI8" s="26">
        <v>9</v>
      </c>
      <c r="AJ8" s="27">
        <f t="shared" si="16"/>
        <v>1.7241379310344827E-2</v>
      </c>
      <c r="AK8" s="26">
        <v>3</v>
      </c>
      <c r="AL8" s="29">
        <f t="shared" si="17"/>
        <v>0</v>
      </c>
      <c r="AM8" s="26">
        <v>0</v>
      </c>
      <c r="AN8" s="27">
        <f t="shared" si="18"/>
        <v>3.4482758620689655E-2</v>
      </c>
      <c r="AO8" s="26">
        <v>6</v>
      </c>
      <c r="AP8" s="27">
        <f t="shared" si="19"/>
        <v>0</v>
      </c>
      <c r="AQ8" s="26">
        <v>0</v>
      </c>
      <c r="AR8" s="27">
        <f t="shared" si="20"/>
        <v>4.5977011494252873E-2</v>
      </c>
      <c r="AS8" s="26">
        <v>8</v>
      </c>
      <c r="AT8" s="27">
        <f t="shared" si="21"/>
        <v>1.7241379310344827E-2</v>
      </c>
      <c r="AU8" s="26">
        <v>3</v>
      </c>
      <c r="AV8" s="27">
        <f t="shared" si="22"/>
        <v>2.8735632183908046E-2</v>
      </c>
      <c r="AW8" s="26">
        <v>5</v>
      </c>
    </row>
    <row r="9" spans="1:49" s="26" customFormat="1" hidden="1" outlineLevel="1">
      <c r="A9" s="26" t="s">
        <v>775</v>
      </c>
      <c r="B9" s="26">
        <v>2010</v>
      </c>
      <c r="C9" s="26">
        <f>SUM(I9,K9,M9,O9,Q9,S9,U9,W9,Y9,AA9,AC9,AG9,AI9,AK9,AO9,AS9,AU9,AM9,AQ9,AE9,AW9)</f>
        <v>181</v>
      </c>
      <c r="D9" s="27">
        <f t="shared" si="0"/>
        <v>0.77900552486187846</v>
      </c>
      <c r="E9" s="28">
        <v>141</v>
      </c>
      <c r="F9" s="27">
        <f t="shared" si="1"/>
        <v>0.22651933701657459</v>
      </c>
      <c r="G9" s="28">
        <v>41</v>
      </c>
      <c r="H9" s="27">
        <f t="shared" si="2"/>
        <v>7.7348066298342538E-2</v>
      </c>
      <c r="I9" s="26">
        <v>14</v>
      </c>
      <c r="J9" s="27">
        <f t="shared" si="3"/>
        <v>0</v>
      </c>
      <c r="K9" s="26">
        <v>0</v>
      </c>
      <c r="L9" s="27">
        <f t="shared" si="4"/>
        <v>1.6574585635359115E-2</v>
      </c>
      <c r="M9" s="26">
        <v>3</v>
      </c>
      <c r="N9" s="27">
        <f t="shared" si="5"/>
        <v>0.12154696132596685</v>
      </c>
      <c r="O9" s="26">
        <v>22</v>
      </c>
      <c r="P9" s="27">
        <f t="shared" si="6"/>
        <v>0.17127071823204421</v>
      </c>
      <c r="Q9" s="26">
        <v>31</v>
      </c>
      <c r="R9" s="27">
        <f t="shared" si="7"/>
        <v>3.8674033149171269E-2</v>
      </c>
      <c r="S9" s="26">
        <v>7</v>
      </c>
      <c r="T9" s="27">
        <f t="shared" si="8"/>
        <v>0.19889502762430938</v>
      </c>
      <c r="U9" s="26">
        <v>36</v>
      </c>
      <c r="V9" s="27">
        <f t="shared" si="9"/>
        <v>3.3149171270718231E-2</v>
      </c>
      <c r="W9" s="26">
        <v>6</v>
      </c>
      <c r="X9" s="27">
        <f t="shared" si="10"/>
        <v>5.5248618784530384E-3</v>
      </c>
      <c r="Y9" s="26">
        <v>1</v>
      </c>
      <c r="Z9" s="27">
        <f t="shared" si="11"/>
        <v>2.7624309392265192E-2</v>
      </c>
      <c r="AA9" s="26">
        <v>5</v>
      </c>
      <c r="AB9" s="27">
        <f t="shared" si="12"/>
        <v>4.4198895027624308E-2</v>
      </c>
      <c r="AC9" s="26">
        <v>8</v>
      </c>
      <c r="AD9" s="27">
        <f t="shared" si="13"/>
        <v>5.5248618784530384E-3</v>
      </c>
      <c r="AE9" s="26">
        <v>1</v>
      </c>
      <c r="AF9" s="27">
        <f t="shared" si="14"/>
        <v>5.5248618784530384E-3</v>
      </c>
      <c r="AG9" s="26">
        <v>1</v>
      </c>
      <c r="AH9" s="27">
        <f t="shared" si="15"/>
        <v>6.0773480662983423E-2</v>
      </c>
      <c r="AI9" s="26">
        <v>11</v>
      </c>
      <c r="AJ9" s="27">
        <f t="shared" si="16"/>
        <v>4.9723756906077346E-2</v>
      </c>
      <c r="AK9" s="26">
        <v>9</v>
      </c>
      <c r="AL9" s="29">
        <f t="shared" si="17"/>
        <v>5.5248618784530384E-3</v>
      </c>
      <c r="AM9" s="26">
        <v>1</v>
      </c>
      <c r="AN9" s="27">
        <f t="shared" si="18"/>
        <v>1.6574585635359115E-2</v>
      </c>
      <c r="AO9" s="26">
        <v>3</v>
      </c>
      <c r="AP9" s="27">
        <f t="shared" si="19"/>
        <v>0</v>
      </c>
      <c r="AQ9" s="26">
        <v>0</v>
      </c>
      <c r="AR9" s="27">
        <f t="shared" si="20"/>
        <v>6.6298342541436461E-2</v>
      </c>
      <c r="AS9" s="26">
        <v>12</v>
      </c>
      <c r="AT9" s="27">
        <f t="shared" si="21"/>
        <v>5.5248618784530384E-3</v>
      </c>
      <c r="AU9" s="26">
        <v>1</v>
      </c>
      <c r="AV9" s="27">
        <f t="shared" si="22"/>
        <v>4.9723756906077346E-2</v>
      </c>
      <c r="AW9" s="26">
        <v>9</v>
      </c>
    </row>
    <row r="10" spans="1:49" s="26" customFormat="1" hidden="1" outlineLevel="1">
      <c r="A10" s="26" t="s">
        <v>775</v>
      </c>
      <c r="B10" s="26">
        <v>2009</v>
      </c>
      <c r="C10" s="26">
        <f>SUM(I10,K10,M10,O10,Q10,S10,U10,W10,Y10,AA10,AC10,AG10,AI10,AK10,AO10,AS10,AU10,AM10,AQ10,AE10,AW10)</f>
        <v>172</v>
      </c>
      <c r="D10" s="27">
        <f t="shared" si="0"/>
        <v>0.77906976744186052</v>
      </c>
      <c r="E10" s="28">
        <v>134</v>
      </c>
      <c r="F10" s="27">
        <f t="shared" si="1"/>
        <v>0.22093023255813954</v>
      </c>
      <c r="G10" s="28">
        <v>38</v>
      </c>
      <c r="H10" s="27">
        <f t="shared" si="2"/>
        <v>3.4883720930232558E-2</v>
      </c>
      <c r="I10" s="26">
        <v>6</v>
      </c>
      <c r="J10" s="27">
        <f t="shared" si="3"/>
        <v>0</v>
      </c>
      <c r="K10" s="26">
        <v>0</v>
      </c>
      <c r="L10" s="27">
        <f t="shared" si="4"/>
        <v>2.3255813953488372E-2</v>
      </c>
      <c r="M10" s="26">
        <v>4</v>
      </c>
      <c r="N10" s="27">
        <f t="shared" si="5"/>
        <v>0.10465116279069768</v>
      </c>
      <c r="O10" s="26">
        <v>18</v>
      </c>
      <c r="P10" s="27">
        <f t="shared" si="6"/>
        <v>0.16279069767441862</v>
      </c>
      <c r="Q10" s="26">
        <v>28</v>
      </c>
      <c r="R10" s="27">
        <f t="shared" si="7"/>
        <v>2.3255813953488372E-2</v>
      </c>
      <c r="S10" s="26">
        <v>4</v>
      </c>
      <c r="T10" s="27">
        <f t="shared" si="8"/>
        <v>0.20348837209302326</v>
      </c>
      <c r="U10" s="26">
        <v>35</v>
      </c>
      <c r="V10" s="27">
        <f t="shared" si="9"/>
        <v>5.8139534883720929E-2</v>
      </c>
      <c r="W10" s="26">
        <v>10</v>
      </c>
      <c r="X10" s="27">
        <f t="shared" si="10"/>
        <v>0</v>
      </c>
      <c r="Y10" s="26">
        <v>0</v>
      </c>
      <c r="Z10" s="27">
        <f t="shared" si="11"/>
        <v>9.8837209302325577E-2</v>
      </c>
      <c r="AA10" s="26">
        <v>17</v>
      </c>
      <c r="AB10" s="27">
        <f t="shared" si="12"/>
        <v>5.8139534883720929E-2</v>
      </c>
      <c r="AC10" s="26">
        <v>10</v>
      </c>
      <c r="AD10" s="27">
        <f t="shared" si="13"/>
        <v>5.8139534883720929E-3</v>
      </c>
      <c r="AE10" s="26">
        <v>1</v>
      </c>
      <c r="AF10" s="27">
        <f t="shared" si="14"/>
        <v>0</v>
      </c>
      <c r="AG10" s="26">
        <v>0</v>
      </c>
      <c r="AH10" s="27">
        <f t="shared" si="15"/>
        <v>5.8139534883720929E-2</v>
      </c>
      <c r="AI10" s="26">
        <v>10</v>
      </c>
      <c r="AJ10" s="27">
        <f t="shared" si="16"/>
        <v>2.9069767441860465E-2</v>
      </c>
      <c r="AK10" s="26">
        <v>5</v>
      </c>
      <c r="AL10" s="29">
        <f t="shared" si="17"/>
        <v>5.8139534883720929E-3</v>
      </c>
      <c r="AM10" s="26">
        <v>1</v>
      </c>
      <c r="AN10" s="27">
        <f t="shared" si="18"/>
        <v>2.9069767441860465E-2</v>
      </c>
      <c r="AO10" s="26">
        <v>5</v>
      </c>
      <c r="AP10" s="27">
        <f t="shared" si="19"/>
        <v>0</v>
      </c>
      <c r="AQ10" s="26">
        <v>0</v>
      </c>
      <c r="AR10" s="27">
        <f t="shared" si="20"/>
        <v>6.9767441860465115E-2</v>
      </c>
      <c r="AS10" s="26">
        <v>12</v>
      </c>
      <c r="AT10" s="27">
        <f t="shared" si="21"/>
        <v>1.1627906976744186E-2</v>
      </c>
      <c r="AU10" s="26">
        <v>2</v>
      </c>
      <c r="AV10" s="27">
        <f t="shared" si="22"/>
        <v>2.3255813953488372E-2</v>
      </c>
      <c r="AW10" s="26">
        <v>4</v>
      </c>
    </row>
    <row r="11" spans="1:49" s="24" customFormat="1" collapsed="1">
      <c r="A11" s="23" t="s">
        <v>775</v>
      </c>
      <c r="C11" s="24">
        <f>SUM(C8:C10)</f>
        <v>527</v>
      </c>
      <c r="D11" s="25">
        <f t="shared" si="0"/>
        <v>0.79127134724857684</v>
      </c>
      <c r="E11" s="24">
        <f>SUM(E8:E10)</f>
        <v>417</v>
      </c>
      <c r="F11" s="25">
        <f t="shared" si="1"/>
        <v>0.20872865275142316</v>
      </c>
      <c r="G11" s="24">
        <f>SUM(G8:G10)</f>
        <v>110</v>
      </c>
      <c r="H11" s="25">
        <f t="shared" si="2"/>
        <v>4.3643263757115747E-2</v>
      </c>
      <c r="I11" s="24">
        <f>SUM(I8:I10)</f>
        <v>23</v>
      </c>
      <c r="J11" s="25">
        <f t="shared" si="3"/>
        <v>0</v>
      </c>
      <c r="K11" s="24">
        <f>SUM(K8:K10)</f>
        <v>0</v>
      </c>
      <c r="L11" s="25">
        <f t="shared" si="4"/>
        <v>1.3282732447817837E-2</v>
      </c>
      <c r="M11" s="24">
        <f>SUM(M8:M10)</f>
        <v>7</v>
      </c>
      <c r="N11" s="25">
        <f t="shared" si="5"/>
        <v>0.10815939278937381</v>
      </c>
      <c r="O11" s="24">
        <f>SUM(O8:O10)</f>
        <v>57</v>
      </c>
      <c r="P11" s="25">
        <f t="shared" si="6"/>
        <v>0.1954459203036053</v>
      </c>
      <c r="Q11" s="24">
        <f>SUM(Q8:Q10)</f>
        <v>103</v>
      </c>
      <c r="R11" s="25">
        <f t="shared" si="7"/>
        <v>2.8462998102466792E-2</v>
      </c>
      <c r="S11" s="24">
        <f>SUM(S8:S10)</f>
        <v>15</v>
      </c>
      <c r="T11" s="25">
        <f t="shared" si="8"/>
        <v>0.2049335863377609</v>
      </c>
      <c r="U11" s="24">
        <f>SUM(U8:U10)</f>
        <v>108</v>
      </c>
      <c r="V11" s="25">
        <f t="shared" si="9"/>
        <v>4.9335863377609111E-2</v>
      </c>
      <c r="W11" s="24">
        <f>SUM(W8:W10)</f>
        <v>26</v>
      </c>
      <c r="X11" s="25">
        <f t="shared" si="10"/>
        <v>3.7950664136622392E-3</v>
      </c>
      <c r="Y11" s="24">
        <f>SUM(Y8:Y10)</f>
        <v>2</v>
      </c>
      <c r="Z11" s="25">
        <f t="shared" si="11"/>
        <v>7.2106261859582549E-2</v>
      </c>
      <c r="AA11" s="24">
        <f>SUM(AA8:AA10)</f>
        <v>38</v>
      </c>
      <c r="AB11" s="25">
        <f t="shared" si="12"/>
        <v>4.5540796963946868E-2</v>
      </c>
      <c r="AC11" s="24">
        <f>SUM(AC8:AC10)</f>
        <v>24</v>
      </c>
      <c r="AD11" s="25">
        <f t="shared" si="13"/>
        <v>0</v>
      </c>
      <c r="AE11" s="24">
        <v>0</v>
      </c>
      <c r="AF11" s="25">
        <f t="shared" si="14"/>
        <v>3.7950664136622392E-3</v>
      </c>
      <c r="AG11" s="24">
        <f>SUM(AG8:AG10)</f>
        <v>2</v>
      </c>
      <c r="AH11" s="25">
        <f t="shared" si="15"/>
        <v>5.6925996204933584E-2</v>
      </c>
      <c r="AI11" s="24">
        <f>SUM(AI8:AI10)</f>
        <v>30</v>
      </c>
      <c r="AJ11" s="25">
        <f t="shared" si="16"/>
        <v>3.2258064516129031E-2</v>
      </c>
      <c r="AK11" s="24">
        <f>SUM(AK8:AK10)</f>
        <v>17</v>
      </c>
      <c r="AL11" s="25">
        <f t="shared" si="17"/>
        <v>3.7950664136622392E-3</v>
      </c>
      <c r="AM11" s="24">
        <f>SUM(AM8:AM10)</f>
        <v>2</v>
      </c>
      <c r="AN11" s="25">
        <f t="shared" si="18"/>
        <v>2.6565464895635674E-2</v>
      </c>
      <c r="AO11" s="24">
        <f>SUM(AO8:AO10)</f>
        <v>14</v>
      </c>
      <c r="AP11" s="25">
        <f t="shared" si="19"/>
        <v>0</v>
      </c>
      <c r="AQ11" s="24">
        <f>SUM(AQ8:AQ10)</f>
        <v>0</v>
      </c>
      <c r="AR11" s="25">
        <f t="shared" si="20"/>
        <v>6.0721062618595827E-2</v>
      </c>
      <c r="AS11" s="24">
        <f>SUM(AS8:AS10)</f>
        <v>32</v>
      </c>
      <c r="AT11" s="25">
        <f t="shared" si="21"/>
        <v>1.1385199240986717E-2</v>
      </c>
      <c r="AU11" s="24">
        <f>SUM(AU8:AU10)</f>
        <v>6</v>
      </c>
      <c r="AV11" s="25">
        <f t="shared" si="22"/>
        <v>0</v>
      </c>
      <c r="AW11" s="24">
        <v>0</v>
      </c>
    </row>
    <row r="12" spans="1:49" s="33" customFormat="1" hidden="1" outlineLevel="1">
      <c r="A12" s="33" t="s">
        <v>1159</v>
      </c>
      <c r="B12" s="33">
        <v>2011</v>
      </c>
      <c r="C12" s="33">
        <f>SUM(I12,K12,M12,O12,Q12,S12,U12,W12,Y12,AA12,AC12,AG12,AI12,AK12,AO12,AS12,AU12,AM12,AQ12,AE12,AW12)</f>
        <v>247</v>
      </c>
      <c r="D12" s="34"/>
      <c r="E12" s="35"/>
      <c r="F12" s="34"/>
      <c r="G12" s="35"/>
      <c r="H12" s="34">
        <f t="shared" ref="H12:H13" si="23">I12/$C12</f>
        <v>4.048582995951417E-2</v>
      </c>
      <c r="I12" s="33">
        <v>10</v>
      </c>
      <c r="J12" s="34">
        <f t="shared" ref="J12:J13" si="24">K12/$C12</f>
        <v>0</v>
      </c>
      <c r="K12" s="33">
        <v>0</v>
      </c>
      <c r="L12" s="34">
        <f t="shared" ref="L12:L13" si="25">M12/$C12</f>
        <v>2.8340080971659919E-2</v>
      </c>
      <c r="M12" s="33">
        <v>7</v>
      </c>
      <c r="N12" s="34">
        <f t="shared" ref="N12:N13" si="26">O12/$C12</f>
        <v>9.7165991902834009E-2</v>
      </c>
      <c r="O12" s="33">
        <v>24</v>
      </c>
      <c r="P12" s="34">
        <f t="shared" ref="P12:P13" si="27">Q12/$C12</f>
        <v>0.19028340080971659</v>
      </c>
      <c r="Q12" s="33">
        <v>47</v>
      </c>
      <c r="R12" s="34">
        <f t="shared" ref="R12:R13" si="28">S12/$C12</f>
        <v>3.2388663967611336E-2</v>
      </c>
      <c r="S12" s="33">
        <v>8</v>
      </c>
      <c r="T12" s="34">
        <f t="shared" ref="T12:T13" si="29">U12/$C12</f>
        <v>0.20647773279352227</v>
      </c>
      <c r="U12" s="33">
        <v>51</v>
      </c>
      <c r="V12" s="34">
        <f t="shared" ref="V12:V13" si="30">W12/$C12</f>
        <v>3.2388663967611336E-2</v>
      </c>
      <c r="W12" s="33">
        <v>8</v>
      </c>
      <c r="X12" s="34">
        <f t="shared" ref="X12:X13" si="31">Y12/$C12</f>
        <v>4.048582995951417E-3</v>
      </c>
      <c r="Y12" s="33">
        <v>1</v>
      </c>
      <c r="Z12" s="34">
        <f t="shared" ref="Z12:Z13" si="32">AA12/$C12</f>
        <v>2.8340080971659919E-2</v>
      </c>
      <c r="AA12" s="33">
        <v>7</v>
      </c>
      <c r="AB12" s="34">
        <f t="shared" ref="AB12:AB13" si="33">AC12/$C12</f>
        <v>1.6194331983805668E-2</v>
      </c>
      <c r="AC12" s="33">
        <v>4</v>
      </c>
      <c r="AD12" s="34">
        <f t="shared" ref="AD12:AD13" si="34">AE12/$C12</f>
        <v>4.048582995951417E-3</v>
      </c>
      <c r="AE12" s="33">
        <v>1</v>
      </c>
      <c r="AF12" s="34">
        <f t="shared" ref="AF12:AF13" si="35">AG12/$C12</f>
        <v>0</v>
      </c>
      <c r="AG12" s="33">
        <v>0</v>
      </c>
      <c r="AH12" s="34">
        <f t="shared" ref="AH12:AH13" si="36">AI12/$C12</f>
        <v>0.13360323886639677</v>
      </c>
      <c r="AI12" s="33">
        <v>33</v>
      </c>
      <c r="AJ12" s="34">
        <f t="shared" ref="AJ12:AJ13" si="37">AK12/$C12</f>
        <v>2.8340080971659919E-2</v>
      </c>
      <c r="AK12" s="33">
        <v>7</v>
      </c>
      <c r="AL12" s="36">
        <f t="shared" ref="AL12:AL13" si="38">AM12/$C12</f>
        <v>0</v>
      </c>
      <c r="AM12" s="33">
        <v>0</v>
      </c>
      <c r="AN12" s="34">
        <f t="shared" ref="AN12:AN13" si="39">AO12/$C12</f>
        <v>2.0242914979757085E-2</v>
      </c>
      <c r="AO12" s="33">
        <v>5</v>
      </c>
      <c r="AP12" s="34">
        <f t="shared" ref="AP12:AP13" si="40">AQ12/$C12</f>
        <v>0</v>
      </c>
      <c r="AQ12" s="33">
        <v>0</v>
      </c>
      <c r="AR12" s="34">
        <f t="shared" ref="AR12:AR13" si="41">AS12/$C12</f>
        <v>0.10931174089068826</v>
      </c>
      <c r="AS12" s="33">
        <v>27</v>
      </c>
      <c r="AT12" s="34">
        <f t="shared" ref="AT12:AT13" si="42">AU12/$C12</f>
        <v>1.2145748987854251E-2</v>
      </c>
      <c r="AU12" s="33">
        <v>3</v>
      </c>
      <c r="AV12" s="34">
        <f t="shared" ref="AV12:AV13" si="43">AW12/$C12</f>
        <v>1.6194331983805668E-2</v>
      </c>
      <c r="AW12" s="33">
        <v>4</v>
      </c>
    </row>
    <row r="13" spans="1:49" s="33" customFormat="1" hidden="1" outlineLevel="1">
      <c r="A13" s="33" t="s">
        <v>1159</v>
      </c>
      <c r="B13" s="33">
        <v>2010</v>
      </c>
      <c r="C13" s="33">
        <f>SUM(I13,K13,M13,O13,Q13,S13,U13,W13,Y13,AA13,AC13,AG13,AI13,AK13,AO13,AS13,AU13,AM13,AQ13,AE13,AW13)</f>
        <v>218</v>
      </c>
      <c r="D13" s="34"/>
      <c r="E13" s="35"/>
      <c r="F13" s="34"/>
      <c r="G13" s="35"/>
      <c r="H13" s="34">
        <f t="shared" si="23"/>
        <v>2.2935779816513763E-2</v>
      </c>
      <c r="I13" s="33">
        <v>5</v>
      </c>
      <c r="J13" s="34">
        <f t="shared" si="24"/>
        <v>0</v>
      </c>
      <c r="K13" s="33">
        <v>0</v>
      </c>
      <c r="L13" s="34">
        <f t="shared" si="25"/>
        <v>2.7522935779816515E-2</v>
      </c>
      <c r="M13" s="33">
        <v>6</v>
      </c>
      <c r="N13" s="34">
        <f t="shared" si="26"/>
        <v>5.9633027522935783E-2</v>
      </c>
      <c r="O13" s="33">
        <v>13</v>
      </c>
      <c r="P13" s="34">
        <f t="shared" si="27"/>
        <v>0.19724770642201836</v>
      </c>
      <c r="Q13" s="33">
        <v>43</v>
      </c>
      <c r="R13" s="34">
        <f t="shared" si="28"/>
        <v>5.0458715596330278E-2</v>
      </c>
      <c r="S13" s="33">
        <v>11</v>
      </c>
      <c r="T13" s="34">
        <f t="shared" si="29"/>
        <v>0.21100917431192662</v>
      </c>
      <c r="U13" s="33">
        <v>46</v>
      </c>
      <c r="V13" s="34">
        <f t="shared" si="30"/>
        <v>1.834862385321101E-2</v>
      </c>
      <c r="W13" s="33">
        <v>4</v>
      </c>
      <c r="X13" s="34">
        <f t="shared" si="31"/>
        <v>4.5871559633027525E-3</v>
      </c>
      <c r="Y13" s="33">
        <v>1</v>
      </c>
      <c r="Z13" s="34">
        <f t="shared" si="32"/>
        <v>4.5871559633027525E-2</v>
      </c>
      <c r="AA13" s="33">
        <v>10</v>
      </c>
      <c r="AB13" s="34">
        <f t="shared" si="33"/>
        <v>1.834862385321101E-2</v>
      </c>
      <c r="AC13" s="33">
        <v>4</v>
      </c>
      <c r="AD13" s="34">
        <f t="shared" si="34"/>
        <v>1.3761467889908258E-2</v>
      </c>
      <c r="AE13" s="33">
        <v>3</v>
      </c>
      <c r="AF13" s="34">
        <f t="shared" si="35"/>
        <v>4.5871559633027525E-3</v>
      </c>
      <c r="AG13" s="33">
        <v>1</v>
      </c>
      <c r="AH13" s="34">
        <f t="shared" si="36"/>
        <v>9.6330275229357804E-2</v>
      </c>
      <c r="AI13" s="33">
        <v>21</v>
      </c>
      <c r="AJ13" s="34">
        <f t="shared" si="37"/>
        <v>2.7522935779816515E-2</v>
      </c>
      <c r="AK13" s="33">
        <v>6</v>
      </c>
      <c r="AL13" s="36">
        <f t="shared" si="38"/>
        <v>4.5871559633027525E-3</v>
      </c>
      <c r="AM13" s="33">
        <v>1</v>
      </c>
      <c r="AN13" s="34">
        <f t="shared" si="39"/>
        <v>1.834862385321101E-2</v>
      </c>
      <c r="AO13" s="33">
        <v>4</v>
      </c>
      <c r="AP13" s="34">
        <f t="shared" si="40"/>
        <v>0</v>
      </c>
      <c r="AQ13" s="33">
        <v>0</v>
      </c>
      <c r="AR13" s="34">
        <f t="shared" si="41"/>
        <v>0.15137614678899083</v>
      </c>
      <c r="AS13" s="33">
        <v>33</v>
      </c>
      <c r="AT13" s="34">
        <f t="shared" si="42"/>
        <v>9.1743119266055051E-3</v>
      </c>
      <c r="AU13" s="33">
        <v>2</v>
      </c>
      <c r="AV13" s="34">
        <f t="shared" si="43"/>
        <v>1.834862385321101E-2</v>
      </c>
      <c r="AW13" s="33">
        <v>4</v>
      </c>
    </row>
    <row r="14" spans="1:49" s="33" customFormat="1" hidden="1" outlineLevel="1">
      <c r="A14" s="33" t="s">
        <v>1159</v>
      </c>
      <c r="B14" s="33">
        <v>2009</v>
      </c>
      <c r="C14" s="33">
        <f>SUM(I14,K14,M14,O14,Q14,S14,U14,W14,Y14,AA14,AC14,AG14,AI14,AK14,AO14,AS14,AU14,AM14,AQ14,AE14,AW14)</f>
        <v>273</v>
      </c>
      <c r="D14" s="34"/>
      <c r="E14" s="35"/>
      <c r="F14" s="34"/>
      <c r="G14" s="35"/>
      <c r="H14" s="34">
        <f t="shared" ref="H14:H18" si="44">I14/$C14</f>
        <v>1.8315018315018316E-2</v>
      </c>
      <c r="I14" s="33">
        <v>5</v>
      </c>
      <c r="J14" s="34">
        <f t="shared" ref="J14:J18" si="45">K14/$C14</f>
        <v>0</v>
      </c>
      <c r="K14" s="33">
        <v>0</v>
      </c>
      <c r="L14" s="34">
        <f t="shared" ref="L14:L18" si="46">M14/$C14</f>
        <v>7.326007326007326E-3</v>
      </c>
      <c r="M14" s="33">
        <v>2</v>
      </c>
      <c r="N14" s="34">
        <f t="shared" ref="N14:N18" si="47">O14/$C14</f>
        <v>6.95970695970696E-2</v>
      </c>
      <c r="O14" s="33">
        <v>19</v>
      </c>
      <c r="P14" s="34">
        <f t="shared" ref="P14:P18" si="48">Q14/$C14</f>
        <v>0.14285714285714285</v>
      </c>
      <c r="Q14" s="33">
        <v>39</v>
      </c>
      <c r="R14" s="34">
        <f t="shared" ref="R14:R18" si="49">S14/$C14</f>
        <v>6.95970695970696E-2</v>
      </c>
      <c r="S14" s="33">
        <v>19</v>
      </c>
      <c r="T14" s="34">
        <f t="shared" ref="T14:T18" si="50">U14/$C14</f>
        <v>0.23443223443223443</v>
      </c>
      <c r="U14" s="33">
        <v>64</v>
      </c>
      <c r="V14" s="34">
        <f t="shared" ref="V14:V18" si="51">W14/$C14</f>
        <v>7.326007326007326E-3</v>
      </c>
      <c r="W14" s="33">
        <v>2</v>
      </c>
      <c r="X14" s="34">
        <f t="shared" ref="X14:X18" si="52">Y14/$C14</f>
        <v>7.326007326007326E-3</v>
      </c>
      <c r="Y14" s="33">
        <v>2</v>
      </c>
      <c r="Z14" s="34">
        <f t="shared" ref="Z14:Z18" si="53">AA14/$C14</f>
        <v>3.2967032967032968E-2</v>
      </c>
      <c r="AA14" s="33">
        <v>9</v>
      </c>
      <c r="AB14" s="34">
        <f t="shared" ref="AB14:AB18" si="54">AC14/$C14</f>
        <v>3.2967032967032968E-2</v>
      </c>
      <c r="AC14" s="33">
        <v>9</v>
      </c>
      <c r="AD14" s="34">
        <f t="shared" ref="AD14:AD18" si="55">AE14/$C14</f>
        <v>3.663003663003663E-3</v>
      </c>
      <c r="AE14" s="33">
        <v>1</v>
      </c>
      <c r="AF14" s="34">
        <f t="shared" ref="AF14:AF18" si="56">AG14/$C14</f>
        <v>7.326007326007326E-3</v>
      </c>
      <c r="AG14" s="33">
        <v>2</v>
      </c>
      <c r="AH14" s="34">
        <f t="shared" ref="AH14:AH18" si="57">AI14/$C14</f>
        <v>8.7912087912087919E-2</v>
      </c>
      <c r="AI14" s="33">
        <v>24</v>
      </c>
      <c r="AJ14" s="34">
        <f t="shared" ref="AJ14:AJ18" si="58">AK14/$C14</f>
        <v>2.9304029304029304E-2</v>
      </c>
      <c r="AK14" s="33">
        <v>8</v>
      </c>
      <c r="AL14" s="36">
        <f t="shared" ref="AL14:AL18" si="59">AM14/$C14</f>
        <v>3.663003663003663E-3</v>
      </c>
      <c r="AM14" s="33">
        <v>1</v>
      </c>
      <c r="AN14" s="34">
        <f t="shared" ref="AN14:AN18" si="60">AO14/$C14</f>
        <v>2.197802197802198E-2</v>
      </c>
      <c r="AO14" s="33">
        <v>6</v>
      </c>
      <c r="AP14" s="34">
        <f t="shared" ref="AP14:AP18" si="61">AQ14/$C14</f>
        <v>0</v>
      </c>
      <c r="AQ14" s="33">
        <v>0</v>
      </c>
      <c r="AR14" s="34">
        <f t="shared" ref="AR14:AR18" si="62">AS14/$C14</f>
        <v>0.22344322344322345</v>
      </c>
      <c r="AS14" s="33">
        <v>61</v>
      </c>
      <c r="AT14" s="34">
        <f t="shared" ref="AT14:AT18" si="63">AU14/$C14</f>
        <v>0</v>
      </c>
      <c r="AU14" s="33">
        <v>0</v>
      </c>
      <c r="AV14" s="34">
        <f t="shared" ref="AV14:AV18" si="64">AW14/$C14</f>
        <v>0</v>
      </c>
    </row>
    <row r="15" spans="1:49" s="31" customFormat="1" collapsed="1">
      <c r="A15" s="30" t="s">
        <v>1159</v>
      </c>
      <c r="C15" s="31">
        <f>SUM(C12:C14)</f>
        <v>738</v>
      </c>
      <c r="D15" s="32"/>
      <c r="F15" s="32"/>
      <c r="H15" s="32">
        <f t="shared" si="44"/>
        <v>2.7100271002710029E-2</v>
      </c>
      <c r="I15" s="31">
        <f>SUM(I12:I14)</f>
        <v>20</v>
      </c>
      <c r="J15" s="32">
        <f t="shared" si="45"/>
        <v>0</v>
      </c>
      <c r="K15" s="31">
        <f>SUM(K12:K14)</f>
        <v>0</v>
      </c>
      <c r="L15" s="32">
        <f t="shared" si="46"/>
        <v>2.032520325203252E-2</v>
      </c>
      <c r="M15" s="31">
        <f>SUM(M12:M14)</f>
        <v>15</v>
      </c>
      <c r="N15" s="32">
        <f t="shared" si="47"/>
        <v>7.5880758807588072E-2</v>
      </c>
      <c r="O15" s="31">
        <f>SUM(O12:O14)</f>
        <v>56</v>
      </c>
      <c r="P15" s="32">
        <f t="shared" si="48"/>
        <v>0.17479674796747968</v>
      </c>
      <c r="Q15" s="31">
        <f>SUM(Q12:Q14)</f>
        <v>129</v>
      </c>
      <c r="R15" s="32">
        <f t="shared" si="49"/>
        <v>5.1490514905149054E-2</v>
      </c>
      <c r="S15" s="31">
        <f>SUM(S12:S14)</f>
        <v>38</v>
      </c>
      <c r="T15" s="32">
        <f t="shared" si="50"/>
        <v>0.21815718157181571</v>
      </c>
      <c r="U15" s="31">
        <f>SUM(U12:U14)</f>
        <v>161</v>
      </c>
      <c r="V15" s="32">
        <f t="shared" si="51"/>
        <v>1.8970189701897018E-2</v>
      </c>
      <c r="W15" s="31">
        <f>SUM(W12:W14)</f>
        <v>14</v>
      </c>
      <c r="X15" s="32">
        <f t="shared" si="52"/>
        <v>5.4200542005420054E-3</v>
      </c>
      <c r="Y15" s="31">
        <f>SUM(Y12:Y14)</f>
        <v>4</v>
      </c>
      <c r="Z15" s="32">
        <f t="shared" si="53"/>
        <v>3.5230352303523033E-2</v>
      </c>
      <c r="AA15" s="31">
        <f>SUM(AA12:AA14)</f>
        <v>26</v>
      </c>
      <c r="AB15" s="32">
        <f t="shared" si="54"/>
        <v>2.3035230352303523E-2</v>
      </c>
      <c r="AC15" s="31">
        <f>SUM(AC12:AC14)</f>
        <v>17</v>
      </c>
      <c r="AD15" s="32">
        <f t="shared" si="55"/>
        <v>0</v>
      </c>
      <c r="AE15" s="31">
        <v>0</v>
      </c>
      <c r="AF15" s="32">
        <f t="shared" si="56"/>
        <v>4.0650406504065045E-3</v>
      </c>
      <c r="AG15" s="31">
        <f>SUM(AG12:AG14)</f>
        <v>3</v>
      </c>
      <c r="AH15" s="32">
        <f t="shared" si="57"/>
        <v>0.10569105691056911</v>
      </c>
      <c r="AI15" s="31">
        <f>SUM(AI12:AI14)</f>
        <v>78</v>
      </c>
      <c r="AJ15" s="32">
        <f t="shared" si="58"/>
        <v>2.8455284552845527E-2</v>
      </c>
      <c r="AK15" s="31">
        <f>SUM(AK12:AK14)</f>
        <v>21</v>
      </c>
      <c r="AL15" s="32">
        <f t="shared" si="59"/>
        <v>2.7100271002710027E-3</v>
      </c>
      <c r="AM15" s="31">
        <f>SUM(AM12:AM14)</f>
        <v>2</v>
      </c>
      <c r="AN15" s="32">
        <f t="shared" si="60"/>
        <v>2.032520325203252E-2</v>
      </c>
      <c r="AO15" s="31">
        <f>SUM(AO12:AO14)</f>
        <v>15</v>
      </c>
      <c r="AP15" s="32">
        <f t="shared" si="61"/>
        <v>0</v>
      </c>
      <c r="AQ15" s="31">
        <f>SUM(AQ12:AQ14)</f>
        <v>0</v>
      </c>
      <c r="AR15" s="32">
        <f t="shared" si="62"/>
        <v>0.16395663956639567</v>
      </c>
      <c r="AS15" s="31">
        <f>SUM(AS12:AS14)</f>
        <v>121</v>
      </c>
      <c r="AT15" s="32">
        <f t="shared" si="63"/>
        <v>6.7750677506775072E-3</v>
      </c>
      <c r="AU15" s="31">
        <f>SUM(AU12:AU14)</f>
        <v>5</v>
      </c>
      <c r="AV15" s="32">
        <f t="shared" si="64"/>
        <v>0</v>
      </c>
      <c r="AW15" s="31">
        <v>0</v>
      </c>
    </row>
    <row r="16" spans="1:49" s="26" customFormat="1" hidden="1" outlineLevel="1">
      <c r="A16" s="26" t="s">
        <v>1618</v>
      </c>
      <c r="B16" s="26">
        <v>2011</v>
      </c>
      <c r="C16" s="26">
        <f>SUM(I16,K16,M16,O16,Q16,S16,U16,W16,Y16,AA16,AC16,AG16,AI16,AK16,AO16,AS16,AU16,AM16,AQ16,AE16,AW16)</f>
        <v>155</v>
      </c>
      <c r="D16" s="27">
        <f t="shared" ref="D16" si="65">E16/$C16</f>
        <v>0.36774193548387096</v>
      </c>
      <c r="E16" s="28">
        <v>57</v>
      </c>
      <c r="F16" s="27">
        <f t="shared" ref="F16" si="66">G16/$C16</f>
        <v>0.61935483870967745</v>
      </c>
      <c r="G16" s="28">
        <v>96</v>
      </c>
      <c r="H16" s="27">
        <f t="shared" ref="H16" si="67">I16/$C16</f>
        <v>3.870967741935484E-2</v>
      </c>
      <c r="I16" s="26">
        <v>6</v>
      </c>
      <c r="J16" s="27">
        <f t="shared" ref="J16" si="68">K16/$C16</f>
        <v>0</v>
      </c>
      <c r="K16" s="26">
        <v>0</v>
      </c>
      <c r="L16" s="27">
        <f t="shared" ref="L16" si="69">M16/$C16</f>
        <v>1.2903225806451613E-2</v>
      </c>
      <c r="M16" s="26">
        <v>2</v>
      </c>
      <c r="N16" s="27">
        <f t="shared" ref="N16" si="70">O16/$C16</f>
        <v>0.13548387096774195</v>
      </c>
      <c r="O16" s="26">
        <v>21</v>
      </c>
      <c r="P16" s="27">
        <f t="shared" ref="P16" si="71">Q16/$C16</f>
        <v>0.19354838709677419</v>
      </c>
      <c r="Q16" s="26">
        <v>30</v>
      </c>
      <c r="R16" s="27">
        <f t="shared" ref="R16" si="72">S16/$C16</f>
        <v>2.5806451612903226E-2</v>
      </c>
      <c r="S16" s="26">
        <v>4</v>
      </c>
      <c r="T16" s="27">
        <f t="shared" ref="T16" si="73">U16/$C16</f>
        <v>0.18064516129032257</v>
      </c>
      <c r="U16" s="26">
        <v>28</v>
      </c>
      <c r="V16" s="27">
        <f t="shared" ref="V16" si="74">W16/$C16</f>
        <v>6.4516129032258064E-3</v>
      </c>
      <c r="W16" s="26">
        <v>1</v>
      </c>
      <c r="X16" s="27">
        <f t="shared" ref="X16" si="75">Y16/$C16</f>
        <v>0</v>
      </c>
      <c r="Y16" s="26">
        <v>0</v>
      </c>
      <c r="Z16" s="27">
        <f t="shared" ref="Z16" si="76">AA16/$C16</f>
        <v>0.10967741935483871</v>
      </c>
      <c r="AA16" s="26">
        <v>17</v>
      </c>
      <c r="AB16" s="27">
        <f t="shared" ref="AB16" si="77">AC16/$C16</f>
        <v>1.935483870967742E-2</v>
      </c>
      <c r="AC16" s="26">
        <v>3</v>
      </c>
      <c r="AD16" s="27">
        <f t="shared" ref="AD16" si="78">AE16/$C16</f>
        <v>1.2903225806451613E-2</v>
      </c>
      <c r="AE16" s="26">
        <v>2</v>
      </c>
      <c r="AF16" s="27">
        <f t="shared" ref="AF16" si="79">AG16/$C16</f>
        <v>0</v>
      </c>
      <c r="AH16" s="27">
        <f t="shared" ref="AH16" si="80">AI16/$C16</f>
        <v>0.10967741935483871</v>
      </c>
      <c r="AI16" s="26">
        <v>17</v>
      </c>
      <c r="AJ16" s="27">
        <f t="shared" ref="AJ16" si="81">AK16/$C16</f>
        <v>7.7419354838709681E-2</v>
      </c>
      <c r="AK16" s="26">
        <v>12</v>
      </c>
      <c r="AL16" s="29">
        <f t="shared" ref="AL16" si="82">AM16/$C16</f>
        <v>1.2903225806451613E-2</v>
      </c>
      <c r="AM16" s="26">
        <v>2</v>
      </c>
      <c r="AN16" s="27">
        <f t="shared" ref="AN16" si="83">AO16/$C16</f>
        <v>1.935483870967742E-2</v>
      </c>
      <c r="AO16" s="26">
        <v>3</v>
      </c>
      <c r="AP16" s="27">
        <f t="shared" ref="AP16" si="84">AQ16/$C16</f>
        <v>0</v>
      </c>
      <c r="AQ16" s="26">
        <v>0</v>
      </c>
      <c r="AR16" s="27">
        <f t="shared" ref="AR16" si="85">AS16/$C16</f>
        <v>4.5161290322580643E-2</v>
      </c>
      <c r="AS16" s="26">
        <v>7</v>
      </c>
      <c r="AT16" s="27">
        <f t="shared" ref="AT16" si="86">AU16/$C16</f>
        <v>0</v>
      </c>
      <c r="AU16" s="26">
        <v>0</v>
      </c>
      <c r="AV16" s="27">
        <f t="shared" ref="AV16" si="87">AW16/$C16</f>
        <v>0</v>
      </c>
      <c r="AW16" s="26">
        <v>0</v>
      </c>
    </row>
    <row r="17" spans="1:49" s="26" customFormat="1" hidden="1" outlineLevel="1">
      <c r="A17" s="26" t="s">
        <v>1618</v>
      </c>
      <c r="B17" s="26">
        <v>2010</v>
      </c>
      <c r="C17" s="26">
        <f>SUM(I17,K17,M17,O17,Q17,S17,U17,W17,Y17,AA17,AC17,AG17,AI17,AK17,AO17,AS17,AU17,AM17,AQ17,AE17,AW17)</f>
        <v>139</v>
      </c>
      <c r="D17" s="27">
        <f t="shared" ref="D17:D18" si="88">E17/$C17</f>
        <v>0.41726618705035973</v>
      </c>
      <c r="E17" s="28">
        <v>58</v>
      </c>
      <c r="F17" s="27">
        <f t="shared" ref="F17:F18" si="89">G17/$C17</f>
        <v>0.58273381294964033</v>
      </c>
      <c r="G17" s="28">
        <v>81</v>
      </c>
      <c r="H17" s="27">
        <f t="shared" si="44"/>
        <v>3.5971223021582732E-2</v>
      </c>
      <c r="I17" s="26">
        <v>5</v>
      </c>
      <c r="J17" s="27">
        <f t="shared" si="45"/>
        <v>1.4388489208633094E-2</v>
      </c>
      <c r="K17" s="26">
        <v>2</v>
      </c>
      <c r="L17" s="27">
        <f t="shared" si="46"/>
        <v>2.1582733812949641E-2</v>
      </c>
      <c r="M17" s="26">
        <v>3</v>
      </c>
      <c r="N17" s="27">
        <f t="shared" si="47"/>
        <v>0.1223021582733813</v>
      </c>
      <c r="O17" s="26">
        <v>17</v>
      </c>
      <c r="P17" s="27">
        <f t="shared" si="48"/>
        <v>0.26618705035971224</v>
      </c>
      <c r="Q17" s="26">
        <v>37</v>
      </c>
      <c r="R17" s="27">
        <f t="shared" si="49"/>
        <v>4.3165467625899283E-2</v>
      </c>
      <c r="S17" s="26">
        <v>6</v>
      </c>
      <c r="T17" s="27">
        <f t="shared" si="50"/>
        <v>0.19424460431654678</v>
      </c>
      <c r="U17" s="26">
        <v>27</v>
      </c>
      <c r="V17" s="27">
        <f t="shared" si="51"/>
        <v>1.4388489208633094E-2</v>
      </c>
      <c r="W17" s="26">
        <v>2</v>
      </c>
      <c r="X17" s="27">
        <f t="shared" si="52"/>
        <v>7.1942446043165471E-3</v>
      </c>
      <c r="Y17" s="26">
        <v>1</v>
      </c>
      <c r="Z17" s="27">
        <f t="shared" si="53"/>
        <v>8.6330935251798566E-2</v>
      </c>
      <c r="AA17" s="26">
        <v>12</v>
      </c>
      <c r="AB17" s="27">
        <f t="shared" si="54"/>
        <v>2.1582733812949641E-2</v>
      </c>
      <c r="AC17" s="26">
        <v>3</v>
      </c>
      <c r="AD17" s="27">
        <f t="shared" si="55"/>
        <v>7.1942446043165471E-3</v>
      </c>
      <c r="AE17" s="26">
        <v>1</v>
      </c>
      <c r="AF17" s="27">
        <f t="shared" si="56"/>
        <v>1.4388489208633094E-2</v>
      </c>
      <c r="AG17" s="26">
        <v>2</v>
      </c>
      <c r="AH17" s="27">
        <f t="shared" si="57"/>
        <v>5.0359712230215826E-2</v>
      </c>
      <c r="AI17" s="26">
        <v>7</v>
      </c>
      <c r="AJ17" s="27">
        <f t="shared" si="58"/>
        <v>1.4388489208633094E-2</v>
      </c>
      <c r="AK17" s="26">
        <v>2</v>
      </c>
      <c r="AL17" s="29">
        <f t="shared" si="59"/>
        <v>7.1942446043165471E-3</v>
      </c>
      <c r="AM17" s="26">
        <v>1</v>
      </c>
      <c r="AN17" s="27">
        <f t="shared" si="60"/>
        <v>5.0359712230215826E-2</v>
      </c>
      <c r="AO17" s="26">
        <v>7</v>
      </c>
      <c r="AP17" s="27">
        <f t="shared" si="61"/>
        <v>0</v>
      </c>
      <c r="AQ17" s="26">
        <v>0</v>
      </c>
      <c r="AR17" s="27">
        <f t="shared" si="62"/>
        <v>2.8776978417266189E-2</v>
      </c>
      <c r="AS17" s="26">
        <v>4</v>
      </c>
      <c r="AT17" s="27">
        <f t="shared" si="63"/>
        <v>0</v>
      </c>
      <c r="AU17" s="26">
        <v>0</v>
      </c>
      <c r="AV17" s="27">
        <f t="shared" si="64"/>
        <v>0</v>
      </c>
      <c r="AW17" s="26">
        <v>0</v>
      </c>
    </row>
    <row r="18" spans="1:49" s="24" customFormat="1" collapsed="1">
      <c r="A18" s="23" t="s">
        <v>1618</v>
      </c>
      <c r="C18" s="24">
        <f>SUM(C16:C17)</f>
        <v>294</v>
      </c>
      <c r="D18" s="25">
        <f t="shared" si="88"/>
        <v>0.391156462585034</v>
      </c>
      <c r="E18" s="24">
        <f>SUM(E16:E17)</f>
        <v>115</v>
      </c>
      <c r="F18" s="25">
        <f t="shared" si="89"/>
        <v>0.60204081632653061</v>
      </c>
      <c r="G18" s="24">
        <f>SUM(G16:G17)</f>
        <v>177</v>
      </c>
      <c r="H18" s="25">
        <f t="shared" si="44"/>
        <v>3.7414965986394558E-2</v>
      </c>
      <c r="I18" s="24">
        <f>SUM(I16:I17)</f>
        <v>11</v>
      </c>
      <c r="J18" s="25">
        <f t="shared" si="45"/>
        <v>6.8027210884353739E-3</v>
      </c>
      <c r="K18" s="24">
        <f>SUM(K16:K17)</f>
        <v>2</v>
      </c>
      <c r="L18" s="25">
        <f t="shared" si="46"/>
        <v>1.7006802721088437E-2</v>
      </c>
      <c r="M18" s="24">
        <f>SUM(M16:M17)</f>
        <v>5</v>
      </c>
      <c r="N18" s="25">
        <f t="shared" si="47"/>
        <v>0.12925170068027211</v>
      </c>
      <c r="O18" s="24">
        <f>SUM(O16:O17)</f>
        <v>38</v>
      </c>
      <c r="P18" s="25">
        <f t="shared" si="48"/>
        <v>0.22789115646258504</v>
      </c>
      <c r="Q18" s="24">
        <f>SUM(Q16:Q17)</f>
        <v>67</v>
      </c>
      <c r="R18" s="25">
        <f t="shared" si="49"/>
        <v>3.4013605442176874E-2</v>
      </c>
      <c r="S18" s="24">
        <f>SUM(S16:S17)</f>
        <v>10</v>
      </c>
      <c r="T18" s="25">
        <f t="shared" si="50"/>
        <v>0.1870748299319728</v>
      </c>
      <c r="U18" s="24">
        <f>SUM(U16:U17)</f>
        <v>55</v>
      </c>
      <c r="V18" s="25">
        <f t="shared" si="51"/>
        <v>1.020408163265306E-2</v>
      </c>
      <c r="W18" s="24">
        <f>SUM(W16:W17)</f>
        <v>3</v>
      </c>
      <c r="X18" s="25">
        <f t="shared" si="52"/>
        <v>3.4013605442176869E-3</v>
      </c>
      <c r="Y18" s="24">
        <f>SUM(Y16:Y17)</f>
        <v>1</v>
      </c>
      <c r="Z18" s="25">
        <f t="shared" si="53"/>
        <v>9.8639455782312924E-2</v>
      </c>
      <c r="AA18" s="24">
        <f>SUM(AA16:AA17)</f>
        <v>29</v>
      </c>
      <c r="AB18" s="25">
        <f t="shared" si="54"/>
        <v>2.0408163265306121E-2</v>
      </c>
      <c r="AC18" s="24">
        <f>SUM(AC16:AC17)</f>
        <v>6</v>
      </c>
      <c r="AD18" s="25">
        <f t="shared" si="55"/>
        <v>0</v>
      </c>
      <c r="AE18" s="24">
        <v>0</v>
      </c>
      <c r="AF18" s="25">
        <f t="shared" si="56"/>
        <v>6.8027210884353739E-3</v>
      </c>
      <c r="AG18" s="24">
        <f>SUM(AG16:AG17)</f>
        <v>2</v>
      </c>
      <c r="AH18" s="25">
        <f t="shared" si="57"/>
        <v>8.1632653061224483E-2</v>
      </c>
      <c r="AI18" s="24">
        <f>SUM(AI16:AI17)</f>
        <v>24</v>
      </c>
      <c r="AJ18" s="25">
        <f t="shared" si="58"/>
        <v>4.7619047619047616E-2</v>
      </c>
      <c r="AK18" s="24">
        <f>SUM(AK16:AK17)</f>
        <v>14</v>
      </c>
      <c r="AL18" s="25">
        <f t="shared" si="59"/>
        <v>1.020408163265306E-2</v>
      </c>
      <c r="AM18" s="24">
        <f>SUM(AM16:AM17)</f>
        <v>3</v>
      </c>
      <c r="AN18" s="25">
        <f t="shared" si="60"/>
        <v>3.4013605442176874E-2</v>
      </c>
      <c r="AO18" s="24">
        <f>SUM(AO16:AO17)</f>
        <v>10</v>
      </c>
      <c r="AP18" s="25">
        <f t="shared" si="61"/>
        <v>0</v>
      </c>
      <c r="AQ18" s="24">
        <f>SUM(AQ16:AQ17)</f>
        <v>0</v>
      </c>
      <c r="AR18" s="25">
        <f t="shared" si="62"/>
        <v>3.7414965986394558E-2</v>
      </c>
      <c r="AS18" s="24">
        <f>SUM(AS16:AS17)</f>
        <v>11</v>
      </c>
      <c r="AT18" s="25">
        <f t="shared" si="63"/>
        <v>0</v>
      </c>
      <c r="AU18" s="24">
        <f>SUM(AU16:AU17)</f>
        <v>0</v>
      </c>
      <c r="AV18" s="25">
        <f t="shared" si="64"/>
        <v>0</v>
      </c>
      <c r="AW18" s="24">
        <v>0</v>
      </c>
    </row>
    <row r="36" spans="4:46">
      <c r="D36" s="7"/>
      <c r="E36" s="6"/>
      <c r="F36" s="7"/>
      <c r="G36" s="6"/>
      <c r="H36" s="7"/>
      <c r="J36" s="7"/>
      <c r="L36" s="7"/>
      <c r="N36" s="7"/>
      <c r="P36" s="7"/>
      <c r="R36" s="7"/>
      <c r="T36" s="7"/>
      <c r="V36" s="7"/>
      <c r="X36" s="7"/>
      <c r="Z36" s="7"/>
      <c r="AB36" s="7"/>
      <c r="AF36" s="7"/>
      <c r="AH36" s="7"/>
      <c r="AJ36" s="7"/>
      <c r="AN36" s="7"/>
      <c r="AR36" s="7"/>
      <c r="AT36" s="7"/>
    </row>
  </sheetData>
  <mergeCells count="22">
    <mergeCell ref="R1:S1"/>
    <mergeCell ref="D1:E1"/>
    <mergeCell ref="F1:G1"/>
    <mergeCell ref="AF1:AG1"/>
    <mergeCell ref="AB1:AC1"/>
    <mergeCell ref="Z1:AA1"/>
    <mergeCell ref="X1:Y1"/>
    <mergeCell ref="V1:W1"/>
    <mergeCell ref="T1:U1"/>
    <mergeCell ref="H1:I1"/>
    <mergeCell ref="J1:K1"/>
    <mergeCell ref="L1:M1"/>
    <mergeCell ref="N1:O1"/>
    <mergeCell ref="P1:Q1"/>
    <mergeCell ref="AD1:AE1"/>
    <mergeCell ref="AT1:AU1"/>
    <mergeCell ref="AR1:AS1"/>
    <mergeCell ref="AN1:AO1"/>
    <mergeCell ref="AJ1:AK1"/>
    <mergeCell ref="AH1:AI1"/>
    <mergeCell ref="AL1:AM1"/>
    <mergeCell ref="AP1:AQ1"/>
  </mergeCells>
  <conditionalFormatting sqref="E7 G7 I7 K7 M7 O7 Q7 S7 U7 W7 Y7 AA7 AC7 AE7 AG7 AI7 AK7 AM7 AO7 AQ7 AS7 AU7 AU11 E11 G11 I11 K11 M11 O11 Q11 S11 U11 W11 Y11 AA11 AC11 AE11 AG11 AI11 AK11 AM11 AO11 AQ11 AS11 E4 G4 I4 K4 M4 O4 Q4 S4 U4 W4 Y4 AA4 AC4 AE4 AG4 AI4 AK4 AM4 AO4 AQ4 AS4 AU4 E15:E16 G15:G16 I15:I16 K15:K16 M15:M16 O15:O16 Q15:Q16 S15:S16 U15:U16 W15:W16 Y15:Y16 AA15:AA16 AC15:AC16 AE15:AE16 AG15:AG16 AI15:AI16 AK15:AK16 AM15:AM16 AO15:AO16 AQ15:AQ16 AS15:AS16 AU15:AU16 E18 G18 I18 K18 M18 O18 Q18 S18 U18 W18 Y18 AA18 AC18 AE18 AG18 AI18 AK18 AM18 AO18 AQ18 AS18 AU18 C2:C41">
    <cfRule type="expression" dxfId="1" priority="45">
      <formula>"if($E$2+$G$2&lt;&gt;$C$2)"</formula>
    </cfRule>
  </conditionalFormatting>
  <conditionalFormatting sqref="C5">
    <cfRule type="expression" dxfId="0" priority="23">
      <formula>($E$5+$G$5)/$C$5&lt;&gt;1</formula>
    </cfRule>
  </conditionalFormatting>
  <pageMargins left="0.7" right="0.7" top="0.75" bottom="0.75" header="0.3" footer="0.3"/>
  <pageSetup orientation="portrait" r:id="rId1"/>
  <ignoredErrors>
    <ignoredError sqref="I7" formulaRange="1"/>
    <ignoredError sqref="H7" formula="1"/>
  </ignoredErrors>
</worksheet>
</file>

<file path=xl/worksheets/sheet3.xml><?xml version="1.0" encoding="utf-8"?>
<worksheet xmlns="http://schemas.openxmlformats.org/spreadsheetml/2006/main" xmlns:r="http://schemas.openxmlformats.org/officeDocument/2006/relationships">
  <dimension ref="A1:F185"/>
  <sheetViews>
    <sheetView zoomScaleNormal="100" workbookViewId="0">
      <pane ySplit="1" topLeftCell="A142" activePane="bottomLeft" state="frozen"/>
      <selection pane="bottomLeft" activeCell="B58" sqref="B2:B58"/>
    </sheetView>
  </sheetViews>
  <sheetFormatPr defaultRowHeight="15"/>
  <cols>
    <col min="1" max="1" width="25.42578125" customWidth="1"/>
    <col min="2" max="2" width="8.28515625" customWidth="1"/>
    <col min="3" max="3" width="21" customWidth="1"/>
    <col min="4" max="4" width="5.85546875" customWidth="1"/>
    <col min="5" max="5" width="53.140625" customWidth="1"/>
  </cols>
  <sheetData>
    <row r="1" spans="1:6">
      <c r="A1" s="22" t="s">
        <v>0</v>
      </c>
      <c r="B1" s="22" t="s">
        <v>2</v>
      </c>
      <c r="C1" s="22" t="s">
        <v>4</v>
      </c>
      <c r="D1" s="22" t="s">
        <v>3</v>
      </c>
      <c r="E1" s="22" t="s">
        <v>1</v>
      </c>
    </row>
    <row r="2" spans="1:6">
      <c r="A2" s="20" t="s">
        <v>55</v>
      </c>
      <c r="B2" s="21" t="s">
        <v>280</v>
      </c>
      <c r="C2" s="22" t="s">
        <v>1621</v>
      </c>
      <c r="D2" s="20" t="s">
        <v>546</v>
      </c>
      <c r="E2" s="20" t="s">
        <v>67</v>
      </c>
    </row>
    <row r="3" spans="1:6">
      <c r="A3" s="20" t="s">
        <v>55</v>
      </c>
      <c r="B3" s="21" t="s">
        <v>280</v>
      </c>
      <c r="C3" s="22" t="s">
        <v>1621</v>
      </c>
      <c r="D3" s="20" t="s">
        <v>546</v>
      </c>
      <c r="E3" s="20" t="s">
        <v>67</v>
      </c>
      <c r="F3" s="1"/>
    </row>
    <row r="4" spans="1:6">
      <c r="A4" s="20" t="s">
        <v>55</v>
      </c>
      <c r="B4" s="21" t="s">
        <v>280</v>
      </c>
      <c r="C4" s="22" t="s">
        <v>550</v>
      </c>
      <c r="D4" s="20" t="s">
        <v>285</v>
      </c>
      <c r="E4" s="20" t="s">
        <v>1622</v>
      </c>
      <c r="F4" s="1"/>
    </row>
    <row r="5" spans="1:6">
      <c r="A5" s="20" t="s">
        <v>55</v>
      </c>
      <c r="B5" s="21" t="s">
        <v>280</v>
      </c>
      <c r="C5" s="22" t="s">
        <v>235</v>
      </c>
      <c r="D5" s="20" t="s">
        <v>323</v>
      </c>
      <c r="E5" s="20" t="s">
        <v>1623</v>
      </c>
      <c r="F5" s="1"/>
    </row>
    <row r="6" spans="1:6">
      <c r="A6" s="20" t="s">
        <v>370</v>
      </c>
      <c r="B6" s="21" t="s">
        <v>281</v>
      </c>
      <c r="C6" s="22" t="s">
        <v>633</v>
      </c>
      <c r="D6" s="20" t="s">
        <v>314</v>
      </c>
      <c r="E6" s="21" t="s">
        <v>1556</v>
      </c>
      <c r="F6" s="1"/>
    </row>
    <row r="7" spans="1:6">
      <c r="A7" s="20" t="s">
        <v>15</v>
      </c>
      <c r="B7" s="21" t="s">
        <v>281</v>
      </c>
      <c r="C7" s="22" t="s">
        <v>219</v>
      </c>
      <c r="D7" s="20" t="s">
        <v>314</v>
      </c>
      <c r="E7" s="21" t="s">
        <v>1628</v>
      </c>
      <c r="F7" s="1"/>
    </row>
    <row r="8" spans="1:6">
      <c r="A8" s="20" t="s">
        <v>15</v>
      </c>
      <c r="B8" s="21" t="s">
        <v>281</v>
      </c>
      <c r="C8" s="22" t="s">
        <v>194</v>
      </c>
      <c r="D8" s="20" t="s">
        <v>284</v>
      </c>
      <c r="E8" s="21" t="s">
        <v>1606</v>
      </c>
      <c r="F8" s="1"/>
    </row>
    <row r="9" spans="1:6">
      <c r="A9" s="20" t="s">
        <v>15</v>
      </c>
      <c r="B9" s="21" t="s">
        <v>281</v>
      </c>
      <c r="C9" s="22" t="s">
        <v>1492</v>
      </c>
      <c r="D9" s="20" t="s">
        <v>228</v>
      </c>
      <c r="E9" s="21" t="s">
        <v>1634</v>
      </c>
      <c r="F9" s="1"/>
    </row>
    <row r="10" spans="1:6">
      <c r="A10" s="20" t="s">
        <v>15</v>
      </c>
      <c r="B10" s="21" t="s">
        <v>280</v>
      </c>
      <c r="C10" s="22"/>
      <c r="D10" s="20" t="s">
        <v>589</v>
      </c>
      <c r="E10" s="20" t="s">
        <v>1626</v>
      </c>
      <c r="F10" s="1"/>
    </row>
    <row r="11" spans="1:6">
      <c r="A11" s="20" t="s">
        <v>15</v>
      </c>
      <c r="B11" s="21" t="s">
        <v>280</v>
      </c>
      <c r="C11" s="22" t="s">
        <v>525</v>
      </c>
      <c r="D11" s="20" t="s">
        <v>290</v>
      </c>
      <c r="E11" s="20" t="s">
        <v>1627</v>
      </c>
      <c r="F11" s="1"/>
    </row>
    <row r="12" spans="1:6">
      <c r="A12" s="20" t="s">
        <v>15</v>
      </c>
      <c r="B12" s="21" t="s">
        <v>280</v>
      </c>
      <c r="C12" s="22" t="s">
        <v>1629</v>
      </c>
      <c r="D12" s="20" t="s">
        <v>546</v>
      </c>
      <c r="E12" s="20" t="s">
        <v>1630</v>
      </c>
    </row>
    <row r="13" spans="1:6">
      <c r="A13" s="20" t="s">
        <v>15</v>
      </c>
      <c r="B13" s="21" t="s">
        <v>280</v>
      </c>
      <c r="C13" s="22" t="s">
        <v>1621</v>
      </c>
      <c r="D13" s="20" t="s">
        <v>546</v>
      </c>
      <c r="E13" s="20" t="s">
        <v>67</v>
      </c>
      <c r="F13" s="1"/>
    </row>
    <row r="14" spans="1:6">
      <c r="A14" s="20" t="s">
        <v>15</v>
      </c>
      <c r="B14" s="21" t="s">
        <v>280</v>
      </c>
      <c r="C14" s="22"/>
      <c r="D14" s="20" t="s">
        <v>284</v>
      </c>
      <c r="E14" s="20" t="s">
        <v>1631</v>
      </c>
      <c r="F14" s="1"/>
    </row>
    <row r="15" spans="1:6">
      <c r="A15" s="20" t="s">
        <v>15</v>
      </c>
      <c r="B15" s="21" t="s">
        <v>280</v>
      </c>
      <c r="C15" s="22" t="s">
        <v>180</v>
      </c>
      <c r="D15" s="20" t="s">
        <v>284</v>
      </c>
      <c r="E15" s="20" t="s">
        <v>1631</v>
      </c>
      <c r="F15" s="1"/>
    </row>
    <row r="16" spans="1:6">
      <c r="A16" s="20" t="s">
        <v>15</v>
      </c>
      <c r="B16" s="21" t="s">
        <v>280</v>
      </c>
      <c r="C16" s="22" t="s">
        <v>1632</v>
      </c>
      <c r="D16" s="20" t="s">
        <v>315</v>
      </c>
      <c r="E16" s="20" t="s">
        <v>1633</v>
      </c>
      <c r="F16" s="1"/>
    </row>
    <row r="17" spans="1:6">
      <c r="A17" s="20" t="s">
        <v>15</v>
      </c>
      <c r="B17" s="21" t="s">
        <v>280</v>
      </c>
      <c r="C17" s="22" t="s">
        <v>262</v>
      </c>
      <c r="D17" s="20" t="s">
        <v>228</v>
      </c>
      <c r="E17" s="20" t="s">
        <v>1635</v>
      </c>
      <c r="F17" s="1"/>
    </row>
    <row r="18" spans="1:6">
      <c r="A18" s="20" t="s">
        <v>15</v>
      </c>
      <c r="B18" s="21" t="s">
        <v>280</v>
      </c>
      <c r="C18" s="22" t="s">
        <v>262</v>
      </c>
      <c r="D18" s="20" t="s">
        <v>228</v>
      </c>
      <c r="E18" s="20" t="s">
        <v>1635</v>
      </c>
    </row>
    <row r="19" spans="1:6">
      <c r="A19" s="20" t="s">
        <v>15</v>
      </c>
      <c r="B19" s="21" t="s">
        <v>280</v>
      </c>
      <c r="C19" s="22" t="s">
        <v>1636</v>
      </c>
      <c r="D19" s="20" t="s">
        <v>534</v>
      </c>
      <c r="E19" s="20" t="s">
        <v>1521</v>
      </c>
      <c r="F19" s="1"/>
    </row>
    <row r="20" spans="1:6">
      <c r="A20" s="20" t="s">
        <v>15</v>
      </c>
      <c r="B20" s="21" t="s">
        <v>280</v>
      </c>
      <c r="C20" s="22" t="s">
        <v>186</v>
      </c>
      <c r="D20" s="20" t="s">
        <v>323</v>
      </c>
      <c r="E20" s="20" t="s">
        <v>1638</v>
      </c>
      <c r="F20" s="1"/>
    </row>
    <row r="21" spans="1:6">
      <c r="A21" s="20" t="s">
        <v>15</v>
      </c>
      <c r="B21" s="21" t="s">
        <v>280</v>
      </c>
      <c r="C21" s="22" t="s">
        <v>235</v>
      </c>
      <c r="D21" s="20" t="s">
        <v>323</v>
      </c>
      <c r="E21" s="20" t="s">
        <v>1623</v>
      </c>
    </row>
    <row r="22" spans="1:6">
      <c r="A22" s="20" t="s">
        <v>15</v>
      </c>
      <c r="B22" s="21" t="s">
        <v>280</v>
      </c>
      <c r="C22" s="22" t="s">
        <v>235</v>
      </c>
      <c r="D22" s="20" t="s">
        <v>323</v>
      </c>
      <c r="E22" s="20" t="s">
        <v>1623</v>
      </c>
      <c r="F22" s="1"/>
    </row>
    <row r="23" spans="1:6">
      <c r="A23" s="20" t="s">
        <v>15</v>
      </c>
      <c r="B23" s="21" t="s">
        <v>280</v>
      </c>
      <c r="C23" s="22" t="s">
        <v>235</v>
      </c>
      <c r="D23" s="20" t="s">
        <v>323</v>
      </c>
      <c r="E23" s="20" t="s">
        <v>1623</v>
      </c>
      <c r="F23" s="1"/>
    </row>
    <row r="24" spans="1:6">
      <c r="A24" s="21" t="s">
        <v>15</v>
      </c>
      <c r="B24" s="21" t="s">
        <v>314</v>
      </c>
      <c r="C24" s="22" t="s">
        <v>174</v>
      </c>
      <c r="D24" s="20" t="s">
        <v>285</v>
      </c>
      <c r="E24" s="21" t="s">
        <v>1637</v>
      </c>
      <c r="F24" s="1"/>
    </row>
    <row r="25" spans="1:6">
      <c r="A25" s="20" t="s">
        <v>1624</v>
      </c>
      <c r="B25" s="21" t="s">
        <v>281</v>
      </c>
      <c r="C25" s="22" t="s">
        <v>198</v>
      </c>
      <c r="D25" s="20" t="s">
        <v>315</v>
      </c>
      <c r="E25" s="21" t="s">
        <v>1506</v>
      </c>
      <c r="F25" s="1"/>
    </row>
    <row r="26" spans="1:6">
      <c r="A26" s="20" t="s">
        <v>1624</v>
      </c>
      <c r="B26" s="21" t="s">
        <v>281</v>
      </c>
      <c r="C26" s="22" t="s">
        <v>1492</v>
      </c>
      <c r="D26" s="20" t="s">
        <v>228</v>
      </c>
      <c r="E26" s="21" t="s">
        <v>1625</v>
      </c>
      <c r="F26" s="1"/>
    </row>
    <row r="27" spans="1:6">
      <c r="A27" s="20" t="s">
        <v>10</v>
      </c>
      <c r="B27" s="21" t="s">
        <v>280</v>
      </c>
      <c r="C27" s="22" t="s">
        <v>1641</v>
      </c>
      <c r="D27" s="20" t="s">
        <v>478</v>
      </c>
      <c r="E27" s="20" t="s">
        <v>1541</v>
      </c>
      <c r="F27" s="1"/>
    </row>
    <row r="28" spans="1:6">
      <c r="A28" s="20" t="s">
        <v>10</v>
      </c>
      <c r="B28" s="21" t="s">
        <v>280</v>
      </c>
      <c r="C28" s="22" t="s">
        <v>1641</v>
      </c>
      <c r="D28" s="20" t="s">
        <v>478</v>
      </c>
      <c r="E28" s="20" t="s">
        <v>1541</v>
      </c>
      <c r="F28" s="1"/>
    </row>
    <row r="29" spans="1:6">
      <c r="A29" s="20" t="s">
        <v>10</v>
      </c>
      <c r="B29" s="21" t="s">
        <v>280</v>
      </c>
      <c r="C29" s="22" t="s">
        <v>1645</v>
      </c>
      <c r="D29" s="20" t="s">
        <v>311</v>
      </c>
      <c r="E29" s="20" t="s">
        <v>1646</v>
      </c>
      <c r="F29" s="1"/>
    </row>
    <row r="30" spans="1:6">
      <c r="A30" s="21" t="s">
        <v>10</v>
      </c>
      <c r="B30" s="21" t="s">
        <v>280</v>
      </c>
      <c r="C30" s="22" t="s">
        <v>264</v>
      </c>
      <c r="D30" s="20" t="s">
        <v>280</v>
      </c>
      <c r="E30" s="21" t="s">
        <v>1648</v>
      </c>
      <c r="F30" s="1"/>
    </row>
    <row r="31" spans="1:6">
      <c r="A31" s="21" t="s">
        <v>10</v>
      </c>
      <c r="B31" s="21" t="s">
        <v>280</v>
      </c>
      <c r="C31" s="22" t="s">
        <v>1639</v>
      </c>
      <c r="D31" s="20" t="s">
        <v>546</v>
      </c>
      <c r="E31" s="21" t="s">
        <v>1640</v>
      </c>
    </row>
    <row r="32" spans="1:6">
      <c r="A32" s="21" t="s">
        <v>10</v>
      </c>
      <c r="B32" s="21" t="s">
        <v>280</v>
      </c>
      <c r="C32" s="22" t="s">
        <v>1621</v>
      </c>
      <c r="D32" s="20" t="s">
        <v>546</v>
      </c>
      <c r="E32" s="21" t="s">
        <v>67</v>
      </c>
    </row>
    <row r="33" spans="1:6">
      <c r="A33" s="21" t="s">
        <v>10</v>
      </c>
      <c r="B33" s="21" t="s">
        <v>280</v>
      </c>
      <c r="C33" s="22" t="s">
        <v>1649</v>
      </c>
      <c r="D33" s="20" t="s">
        <v>309</v>
      </c>
      <c r="E33" s="21" t="s">
        <v>1650</v>
      </c>
      <c r="F33" s="1"/>
    </row>
    <row r="34" spans="1:6">
      <c r="A34" s="21" t="s">
        <v>10</v>
      </c>
      <c r="B34" s="21" t="s">
        <v>280</v>
      </c>
      <c r="C34" s="22" t="s">
        <v>1522</v>
      </c>
      <c r="D34" s="20" t="s">
        <v>1519</v>
      </c>
      <c r="E34" s="21" t="s">
        <v>1523</v>
      </c>
      <c r="F34" s="1"/>
    </row>
    <row r="35" spans="1:6">
      <c r="A35" s="21" t="s">
        <v>10</v>
      </c>
      <c r="B35" s="21" t="s">
        <v>280</v>
      </c>
      <c r="C35" s="22" t="s">
        <v>1512</v>
      </c>
      <c r="D35" s="20" t="s">
        <v>323</v>
      </c>
      <c r="E35" s="21" t="s">
        <v>1524</v>
      </c>
      <c r="F35" s="1"/>
    </row>
    <row r="36" spans="1:6">
      <c r="A36" s="21" t="s">
        <v>10</v>
      </c>
      <c r="B36" s="21" t="s">
        <v>280</v>
      </c>
      <c r="C36" s="22" t="s">
        <v>1512</v>
      </c>
      <c r="D36" s="20" t="s">
        <v>323</v>
      </c>
      <c r="E36" s="21" t="s">
        <v>1524</v>
      </c>
    </row>
    <row r="37" spans="1:6">
      <c r="A37" s="21" t="s">
        <v>10</v>
      </c>
      <c r="B37" s="21" t="s">
        <v>314</v>
      </c>
      <c r="C37" s="22" t="s">
        <v>1642</v>
      </c>
      <c r="D37" s="20" t="s">
        <v>290</v>
      </c>
      <c r="E37" s="21" t="s">
        <v>1643</v>
      </c>
      <c r="F37" s="1"/>
    </row>
    <row r="38" spans="1:6">
      <c r="A38" s="21" t="s">
        <v>10</v>
      </c>
      <c r="B38" s="21" t="s">
        <v>314</v>
      </c>
      <c r="C38" s="22"/>
      <c r="D38" s="20" t="s">
        <v>290</v>
      </c>
      <c r="E38" s="21" t="s">
        <v>1644</v>
      </c>
      <c r="F38" s="1"/>
    </row>
    <row r="39" spans="1:6">
      <c r="A39" s="21" t="s">
        <v>10</v>
      </c>
      <c r="B39" s="21" t="s">
        <v>314</v>
      </c>
      <c r="C39" s="22" t="s">
        <v>1647</v>
      </c>
      <c r="D39" s="20" t="s">
        <v>311</v>
      </c>
      <c r="E39" s="21" t="s">
        <v>1347</v>
      </c>
      <c r="F39" s="1"/>
    </row>
    <row r="40" spans="1:6">
      <c r="A40" s="21" t="s">
        <v>10</v>
      </c>
      <c r="B40" s="21" t="s">
        <v>314</v>
      </c>
      <c r="C40" s="22" t="s">
        <v>1647</v>
      </c>
      <c r="D40" s="20" t="s">
        <v>311</v>
      </c>
      <c r="E40" s="21" t="s">
        <v>1347</v>
      </c>
      <c r="F40" s="1"/>
    </row>
    <row r="41" spans="1:6">
      <c r="A41" s="21" t="s">
        <v>10</v>
      </c>
      <c r="B41" s="21" t="s">
        <v>314</v>
      </c>
      <c r="C41" s="22" t="s">
        <v>1651</v>
      </c>
      <c r="D41" s="20" t="s">
        <v>323</v>
      </c>
      <c r="E41" s="21" t="s">
        <v>1652</v>
      </c>
    </row>
    <row r="42" spans="1:6">
      <c r="A42" s="20" t="s">
        <v>138</v>
      </c>
      <c r="B42" s="21" t="s">
        <v>280</v>
      </c>
      <c r="C42" s="22" t="s">
        <v>1639</v>
      </c>
      <c r="D42" s="20" t="s">
        <v>546</v>
      </c>
      <c r="E42" s="20" t="s">
        <v>1640</v>
      </c>
    </row>
    <row r="43" spans="1:6">
      <c r="A43" s="21" t="s">
        <v>1657</v>
      </c>
      <c r="B43" s="21" t="s">
        <v>281</v>
      </c>
      <c r="C43" s="22" t="s">
        <v>198</v>
      </c>
      <c r="D43" s="20" t="s">
        <v>311</v>
      </c>
      <c r="E43" s="21" t="s">
        <v>1658</v>
      </c>
      <c r="F43" s="1"/>
    </row>
    <row r="44" spans="1:6">
      <c r="A44" s="21" t="s">
        <v>1657</v>
      </c>
      <c r="B44" s="21" t="s">
        <v>281</v>
      </c>
      <c r="C44" s="22" t="s">
        <v>193</v>
      </c>
      <c r="D44" s="20" t="s">
        <v>323</v>
      </c>
      <c r="E44" s="21" t="s">
        <v>1656</v>
      </c>
      <c r="F44" s="1"/>
    </row>
    <row r="45" spans="1:6">
      <c r="A45" s="21" t="s">
        <v>1657</v>
      </c>
      <c r="B45" s="21" t="s">
        <v>281</v>
      </c>
      <c r="C45" s="22" t="s">
        <v>193</v>
      </c>
      <c r="D45" s="20" t="s">
        <v>323</v>
      </c>
      <c r="E45" s="21" t="s">
        <v>1656</v>
      </c>
      <c r="F45" s="1"/>
    </row>
    <row r="46" spans="1:6">
      <c r="A46" s="21" t="s">
        <v>1657</v>
      </c>
      <c r="B46" s="21" t="s">
        <v>281</v>
      </c>
      <c r="C46" s="22" t="s">
        <v>193</v>
      </c>
      <c r="D46" s="20" t="s">
        <v>323</v>
      </c>
      <c r="E46" s="21" t="s">
        <v>1656</v>
      </c>
      <c r="F46" s="1"/>
    </row>
    <row r="47" spans="1:6">
      <c r="A47" s="21" t="s">
        <v>359</v>
      </c>
      <c r="B47" s="21" t="s">
        <v>281</v>
      </c>
      <c r="C47" s="22" t="s">
        <v>1529</v>
      </c>
      <c r="D47" s="20" t="s">
        <v>478</v>
      </c>
      <c r="E47" s="21" t="s">
        <v>1653</v>
      </c>
      <c r="F47" s="1"/>
    </row>
    <row r="48" spans="1:6">
      <c r="A48" s="21" t="s">
        <v>359</v>
      </c>
      <c r="B48" s="21" t="s">
        <v>281</v>
      </c>
      <c r="C48" s="22" t="s">
        <v>239</v>
      </c>
      <c r="D48" s="20" t="s">
        <v>546</v>
      </c>
      <c r="E48" s="21" t="s">
        <v>1654</v>
      </c>
      <c r="F48" s="1"/>
    </row>
    <row r="49" spans="1:6">
      <c r="A49" s="21" t="s">
        <v>359</v>
      </c>
      <c r="B49" s="21" t="s">
        <v>281</v>
      </c>
      <c r="C49" s="22" t="s">
        <v>1550</v>
      </c>
      <c r="D49" s="20" t="s">
        <v>534</v>
      </c>
      <c r="E49" s="21" t="s">
        <v>1655</v>
      </c>
      <c r="F49" s="1"/>
    </row>
    <row r="50" spans="1:6">
      <c r="A50" s="21" t="s">
        <v>359</v>
      </c>
      <c r="B50" s="21" t="s">
        <v>281</v>
      </c>
      <c r="C50" s="22" t="s">
        <v>1518</v>
      </c>
      <c r="D50" s="20" t="s">
        <v>1519</v>
      </c>
      <c r="E50" s="21" t="s">
        <v>1520</v>
      </c>
      <c r="F50" s="1"/>
    </row>
    <row r="51" spans="1:6">
      <c r="A51" s="21" t="s">
        <v>359</v>
      </c>
      <c r="B51" s="21" t="s">
        <v>281</v>
      </c>
      <c r="C51" s="22" t="s">
        <v>1512</v>
      </c>
      <c r="D51" s="20" t="s">
        <v>323</v>
      </c>
      <c r="E51" s="21" t="s">
        <v>1513</v>
      </c>
      <c r="F51" s="1"/>
    </row>
    <row r="52" spans="1:6">
      <c r="A52" s="21" t="s">
        <v>359</v>
      </c>
      <c r="B52" s="21" t="s">
        <v>281</v>
      </c>
      <c r="C52" s="22" t="s">
        <v>1512</v>
      </c>
      <c r="D52" s="20" t="s">
        <v>323</v>
      </c>
      <c r="E52" s="21" t="s">
        <v>1513</v>
      </c>
      <c r="F52" s="1"/>
    </row>
    <row r="53" spans="1:6">
      <c r="A53" s="21" t="s">
        <v>359</v>
      </c>
      <c r="B53" s="21" t="s">
        <v>281</v>
      </c>
      <c r="C53" s="22" t="s">
        <v>181</v>
      </c>
      <c r="D53" s="20" t="s">
        <v>323</v>
      </c>
      <c r="E53" s="21" t="s">
        <v>1597</v>
      </c>
      <c r="F53" s="1"/>
    </row>
    <row r="54" spans="1:6">
      <c r="A54" s="21" t="s">
        <v>359</v>
      </c>
      <c r="B54" s="21" t="s">
        <v>281</v>
      </c>
      <c r="C54" s="22" t="s">
        <v>193</v>
      </c>
      <c r="D54" s="20" t="s">
        <v>323</v>
      </c>
      <c r="E54" s="21" t="s">
        <v>1656</v>
      </c>
      <c r="F54" s="1"/>
    </row>
    <row r="55" spans="1:6">
      <c r="A55" s="21" t="s">
        <v>1659</v>
      </c>
      <c r="B55" s="21" t="s">
        <v>281</v>
      </c>
      <c r="C55" s="22" t="s">
        <v>672</v>
      </c>
      <c r="D55" s="20" t="s">
        <v>290</v>
      </c>
      <c r="E55" s="21" t="s">
        <v>671</v>
      </c>
      <c r="F55" s="1"/>
    </row>
    <row r="56" spans="1:6">
      <c r="A56" s="21" t="s">
        <v>74</v>
      </c>
      <c r="B56" s="21" t="s">
        <v>280</v>
      </c>
      <c r="C56" s="22" t="s">
        <v>1583</v>
      </c>
      <c r="D56" s="20" t="s">
        <v>311</v>
      </c>
      <c r="E56" s="21" t="s">
        <v>46</v>
      </c>
    </row>
    <row r="57" spans="1:6">
      <c r="A57" s="21" t="s">
        <v>74</v>
      </c>
      <c r="B57" s="21" t="s">
        <v>314</v>
      </c>
      <c r="C57" s="22"/>
      <c r="D57" s="20" t="s">
        <v>285</v>
      </c>
      <c r="E57" s="21" t="s">
        <v>1554</v>
      </c>
      <c r="F57" s="1"/>
    </row>
    <row r="58" spans="1:6">
      <c r="A58" s="21" t="s">
        <v>390</v>
      </c>
      <c r="B58" s="21" t="s">
        <v>281</v>
      </c>
      <c r="C58" s="22" t="s">
        <v>507</v>
      </c>
      <c r="D58" s="20" t="s">
        <v>314</v>
      </c>
      <c r="E58" s="21" t="s">
        <v>1660</v>
      </c>
      <c r="F58" s="1"/>
    </row>
    <row r="59" spans="1:6">
      <c r="A59" s="21" t="s">
        <v>7</v>
      </c>
      <c r="B59" s="21" t="s">
        <v>281</v>
      </c>
      <c r="C59" s="22" t="s">
        <v>1669</v>
      </c>
      <c r="D59" s="20" t="s">
        <v>290</v>
      </c>
      <c r="E59" s="21" t="s">
        <v>1670</v>
      </c>
      <c r="F59" s="1"/>
    </row>
    <row r="60" spans="1:6">
      <c r="A60" s="21" t="s">
        <v>7</v>
      </c>
      <c r="B60" s="21" t="s">
        <v>281</v>
      </c>
      <c r="C60" s="22" t="s">
        <v>633</v>
      </c>
      <c r="D60" s="20" t="s">
        <v>314</v>
      </c>
      <c r="E60" s="21" t="s">
        <v>1556</v>
      </c>
      <c r="F60" s="1"/>
    </row>
    <row r="61" spans="1:6">
      <c r="A61" s="21" t="s">
        <v>7</v>
      </c>
      <c r="B61" s="21" t="s">
        <v>281</v>
      </c>
      <c r="C61" s="22" t="s">
        <v>1578</v>
      </c>
      <c r="D61" s="20" t="s">
        <v>228</v>
      </c>
      <c r="E61" s="21" t="s">
        <v>1676</v>
      </c>
      <c r="F61" s="1"/>
    </row>
    <row r="62" spans="1:6" ht="30">
      <c r="A62" s="21" t="s">
        <v>7</v>
      </c>
      <c r="B62" s="21" t="s">
        <v>281</v>
      </c>
      <c r="C62" s="22" t="s">
        <v>1679</v>
      </c>
      <c r="D62" s="20" t="s">
        <v>323</v>
      </c>
      <c r="E62" s="21" t="s">
        <v>1680</v>
      </c>
      <c r="F62" s="1"/>
    </row>
    <row r="63" spans="1:6">
      <c r="A63" s="21" t="s">
        <v>7</v>
      </c>
      <c r="B63" s="21" t="s">
        <v>280</v>
      </c>
      <c r="C63" s="22" t="s">
        <v>1671</v>
      </c>
      <c r="D63" s="20" t="s">
        <v>1672</v>
      </c>
      <c r="E63" s="21" t="s">
        <v>1673</v>
      </c>
      <c r="F63" s="1"/>
    </row>
    <row r="64" spans="1:6">
      <c r="A64" s="21" t="s">
        <v>7</v>
      </c>
      <c r="B64" s="21" t="s">
        <v>280</v>
      </c>
      <c r="C64" s="22" t="s">
        <v>266</v>
      </c>
      <c r="D64" s="20" t="s">
        <v>318</v>
      </c>
      <c r="E64" s="21" t="s">
        <v>1501</v>
      </c>
      <c r="F64" s="1"/>
    </row>
    <row r="65" spans="1:6">
      <c r="A65" s="21" t="s">
        <v>7</v>
      </c>
      <c r="B65" s="21" t="s">
        <v>280</v>
      </c>
      <c r="C65" s="22" t="s">
        <v>1677</v>
      </c>
      <c r="D65" s="20" t="s">
        <v>534</v>
      </c>
      <c r="E65" s="21" t="s">
        <v>1678</v>
      </c>
      <c r="F65" s="1"/>
    </row>
    <row r="66" spans="1:6">
      <c r="A66" s="21" t="s">
        <v>7</v>
      </c>
      <c r="B66" s="21" t="s">
        <v>280</v>
      </c>
      <c r="C66" s="22" t="s">
        <v>1681</v>
      </c>
      <c r="D66" s="20" t="s">
        <v>323</v>
      </c>
      <c r="E66" s="21" t="s">
        <v>1682</v>
      </c>
    </row>
    <row r="67" spans="1:6">
      <c r="A67" s="21" t="s">
        <v>7</v>
      </c>
      <c r="B67" s="21" t="s">
        <v>280</v>
      </c>
      <c r="C67" s="22" t="s">
        <v>235</v>
      </c>
      <c r="D67" s="20" t="s">
        <v>323</v>
      </c>
      <c r="E67" s="21" t="s">
        <v>1623</v>
      </c>
      <c r="F67" s="1"/>
    </row>
    <row r="68" spans="1:6">
      <c r="A68" s="21" t="s">
        <v>7</v>
      </c>
      <c r="B68" s="21" t="s">
        <v>280</v>
      </c>
      <c r="C68" s="22" t="s">
        <v>235</v>
      </c>
      <c r="D68" s="20" t="s">
        <v>323</v>
      </c>
      <c r="E68" s="21" t="s">
        <v>1623</v>
      </c>
    </row>
    <row r="69" spans="1:6">
      <c r="A69" s="21" t="s">
        <v>7</v>
      </c>
      <c r="B69" s="21" t="s">
        <v>314</v>
      </c>
      <c r="C69" s="22"/>
      <c r="D69" s="20" t="s">
        <v>322</v>
      </c>
      <c r="E69" s="21" t="s">
        <v>1668</v>
      </c>
      <c r="F69" s="1"/>
    </row>
    <row r="70" spans="1:6">
      <c r="A70" s="21" t="s">
        <v>7</v>
      </c>
      <c r="B70" s="21" t="s">
        <v>314</v>
      </c>
      <c r="C70" s="22"/>
      <c r="D70" s="20" t="s">
        <v>280</v>
      </c>
      <c r="E70" s="21" t="s">
        <v>1674</v>
      </c>
      <c r="F70" s="1"/>
    </row>
    <row r="71" spans="1:6">
      <c r="A71" s="21" t="s">
        <v>7</v>
      </c>
      <c r="B71" s="21" t="s">
        <v>314</v>
      </c>
      <c r="C71" s="22" t="s">
        <v>210</v>
      </c>
      <c r="D71" s="20" t="s">
        <v>315</v>
      </c>
      <c r="E71" s="21" t="s">
        <v>1675</v>
      </c>
      <c r="F71" s="1"/>
    </row>
    <row r="72" spans="1:6">
      <c r="A72" s="21" t="s">
        <v>7</v>
      </c>
      <c r="B72" s="21" t="s">
        <v>314</v>
      </c>
      <c r="C72" s="22"/>
      <c r="D72" s="20" t="s">
        <v>323</v>
      </c>
      <c r="E72" s="21" t="s">
        <v>1683</v>
      </c>
      <c r="F72" s="1"/>
    </row>
    <row r="73" spans="1:6">
      <c r="A73" s="21" t="s">
        <v>44</v>
      </c>
      <c r="B73" s="21" t="s">
        <v>281</v>
      </c>
      <c r="C73" s="22" t="s">
        <v>1661</v>
      </c>
      <c r="D73" s="20" t="s">
        <v>290</v>
      </c>
      <c r="E73" s="21" t="s">
        <v>1662</v>
      </c>
      <c r="F73" s="1"/>
    </row>
    <row r="74" spans="1:6">
      <c r="A74" s="21" t="s">
        <v>44</v>
      </c>
      <c r="B74" s="21" t="s">
        <v>281</v>
      </c>
      <c r="C74" s="22" t="s">
        <v>179</v>
      </c>
      <c r="D74" s="20" t="s">
        <v>290</v>
      </c>
      <c r="E74" s="21" t="s">
        <v>1663</v>
      </c>
      <c r="F74" s="1"/>
    </row>
    <row r="75" spans="1:6">
      <c r="A75" s="21" t="s">
        <v>44</v>
      </c>
      <c r="B75" s="21" t="s">
        <v>281</v>
      </c>
      <c r="C75" s="22" t="s">
        <v>1492</v>
      </c>
      <c r="D75" s="20" t="s">
        <v>228</v>
      </c>
      <c r="E75" s="21" t="s">
        <v>1625</v>
      </c>
      <c r="F75" s="1"/>
    </row>
    <row r="76" spans="1:6">
      <c r="A76" s="21" t="s">
        <v>44</v>
      </c>
      <c r="B76" s="21" t="s">
        <v>281</v>
      </c>
      <c r="C76" s="22" t="s">
        <v>181</v>
      </c>
      <c r="D76" s="20" t="s">
        <v>323</v>
      </c>
      <c r="E76" s="21" t="s">
        <v>1597</v>
      </c>
      <c r="F76" s="1"/>
    </row>
    <row r="77" spans="1:6">
      <c r="A77" s="21" t="s">
        <v>44</v>
      </c>
      <c r="B77" s="21" t="s">
        <v>281</v>
      </c>
      <c r="C77" s="22" t="s">
        <v>181</v>
      </c>
      <c r="D77" s="20" t="s">
        <v>323</v>
      </c>
      <c r="E77" s="21" t="s">
        <v>1597</v>
      </c>
      <c r="F77" s="1"/>
    </row>
    <row r="78" spans="1:6">
      <c r="A78" s="21" t="s">
        <v>44</v>
      </c>
      <c r="B78" s="21" t="s">
        <v>281</v>
      </c>
      <c r="C78" s="22" t="s">
        <v>181</v>
      </c>
      <c r="D78" s="20" t="s">
        <v>323</v>
      </c>
      <c r="E78" s="21" t="s">
        <v>1597</v>
      </c>
      <c r="F78" s="1"/>
    </row>
    <row r="79" spans="1:6">
      <c r="A79" s="21" t="s">
        <v>44</v>
      </c>
      <c r="B79" s="21" t="s">
        <v>280</v>
      </c>
      <c r="C79" s="22" t="s">
        <v>246</v>
      </c>
      <c r="D79" s="20" t="s">
        <v>290</v>
      </c>
      <c r="E79" s="21" t="s">
        <v>1664</v>
      </c>
      <c r="F79" s="1"/>
    </row>
    <row r="80" spans="1:6">
      <c r="A80" s="21" t="s">
        <v>44</v>
      </c>
      <c r="B80" s="21" t="s">
        <v>280</v>
      </c>
      <c r="C80" s="22" t="s">
        <v>218</v>
      </c>
      <c r="D80" s="20" t="s">
        <v>217</v>
      </c>
      <c r="E80" s="21" t="s">
        <v>1665</v>
      </c>
      <c r="F80" s="1"/>
    </row>
    <row r="81" spans="1:6">
      <c r="A81" s="21" t="s">
        <v>44</v>
      </c>
      <c r="B81" s="21" t="s">
        <v>280</v>
      </c>
      <c r="C81" s="22" t="s">
        <v>1666</v>
      </c>
      <c r="D81" s="20" t="s">
        <v>309</v>
      </c>
      <c r="E81" s="21" t="s">
        <v>1667</v>
      </c>
      <c r="F81" s="1"/>
    </row>
    <row r="82" spans="1:6" ht="45">
      <c r="A82" s="21" t="s">
        <v>1684</v>
      </c>
      <c r="B82" s="21" t="s">
        <v>281</v>
      </c>
      <c r="C82" s="22" t="s">
        <v>511</v>
      </c>
      <c r="D82" s="20" t="s">
        <v>314</v>
      </c>
      <c r="E82" s="21" t="s">
        <v>1685</v>
      </c>
      <c r="F82" s="1"/>
    </row>
    <row r="83" spans="1:6" ht="30">
      <c r="A83" s="21" t="s">
        <v>1686</v>
      </c>
      <c r="B83" s="21" t="s">
        <v>280</v>
      </c>
      <c r="C83" s="22" t="s">
        <v>1687</v>
      </c>
      <c r="D83" s="20" t="s">
        <v>504</v>
      </c>
      <c r="E83" s="21" t="s">
        <v>1688</v>
      </c>
      <c r="F83" s="1"/>
    </row>
    <row r="84" spans="1:6" ht="30">
      <c r="A84" s="21" t="s">
        <v>1689</v>
      </c>
      <c r="B84" s="21" t="s">
        <v>281</v>
      </c>
      <c r="C84" s="22" t="s">
        <v>181</v>
      </c>
      <c r="D84" s="20" t="s">
        <v>228</v>
      </c>
      <c r="E84" s="21" t="s">
        <v>1016</v>
      </c>
      <c r="F84" s="1"/>
    </row>
    <row r="85" spans="1:6">
      <c r="A85" s="21" t="s">
        <v>1690</v>
      </c>
      <c r="B85" s="21" t="s">
        <v>280</v>
      </c>
      <c r="C85" s="22" t="s">
        <v>186</v>
      </c>
      <c r="D85" s="20" t="s">
        <v>323</v>
      </c>
      <c r="E85" s="21" t="s">
        <v>1638</v>
      </c>
      <c r="F85" s="1"/>
    </row>
    <row r="86" spans="1:6">
      <c r="A86" s="21" t="s">
        <v>31</v>
      </c>
      <c r="B86" s="21" t="s">
        <v>280</v>
      </c>
      <c r="C86" s="22" t="s">
        <v>1621</v>
      </c>
      <c r="D86" s="20" t="s">
        <v>546</v>
      </c>
      <c r="E86" s="21" t="s">
        <v>67</v>
      </c>
      <c r="F86" s="1"/>
    </row>
    <row r="87" spans="1:6">
      <c r="A87" s="21" t="s">
        <v>5</v>
      </c>
      <c r="B87" s="21" t="s">
        <v>280</v>
      </c>
      <c r="C87" s="22" t="s">
        <v>1696</v>
      </c>
      <c r="D87" s="20" t="s">
        <v>546</v>
      </c>
      <c r="E87" s="21" t="s">
        <v>1697</v>
      </c>
      <c r="F87" s="1"/>
    </row>
    <row r="88" spans="1:6">
      <c r="A88" s="21" t="s">
        <v>5</v>
      </c>
      <c r="B88" s="21" t="s">
        <v>280</v>
      </c>
      <c r="C88" s="22" t="s">
        <v>1696</v>
      </c>
      <c r="D88" s="20" t="s">
        <v>546</v>
      </c>
      <c r="E88" s="21" t="s">
        <v>1697</v>
      </c>
      <c r="F88" s="1"/>
    </row>
    <row r="89" spans="1:6">
      <c r="A89" s="21" t="s">
        <v>5</v>
      </c>
      <c r="B89" s="21" t="s">
        <v>280</v>
      </c>
      <c r="C89" s="22" t="s">
        <v>188</v>
      </c>
      <c r="D89" s="20" t="s">
        <v>309</v>
      </c>
      <c r="E89" s="21" t="s">
        <v>1698</v>
      </c>
    </row>
    <row r="90" spans="1:6">
      <c r="A90" s="21" t="s">
        <v>5</v>
      </c>
      <c r="B90" s="21" t="s">
        <v>280</v>
      </c>
      <c r="C90" s="22" t="s">
        <v>1632</v>
      </c>
      <c r="D90" s="20" t="s">
        <v>315</v>
      </c>
      <c r="E90" s="21" t="s">
        <v>1633</v>
      </c>
      <c r="F90" s="1"/>
    </row>
    <row r="91" spans="1:6">
      <c r="A91" s="21" t="s">
        <v>5</v>
      </c>
      <c r="B91" s="21" t="s">
        <v>280</v>
      </c>
      <c r="C91" s="22" t="s">
        <v>1522</v>
      </c>
      <c r="D91" s="20" t="s">
        <v>1519</v>
      </c>
      <c r="E91" s="21" t="s">
        <v>1523</v>
      </c>
      <c r="F91" s="1"/>
    </row>
    <row r="92" spans="1:6">
      <c r="A92" s="21" t="s">
        <v>5</v>
      </c>
      <c r="B92" s="21" t="s">
        <v>280</v>
      </c>
      <c r="C92" s="22" t="s">
        <v>1512</v>
      </c>
      <c r="D92" s="20" t="s">
        <v>323</v>
      </c>
      <c r="E92" s="21" t="s">
        <v>1524</v>
      </c>
      <c r="F92" s="1"/>
    </row>
    <row r="93" spans="1:6">
      <c r="A93" s="21" t="s">
        <v>5</v>
      </c>
      <c r="B93" s="21" t="s">
        <v>280</v>
      </c>
      <c r="C93" s="22" t="s">
        <v>1699</v>
      </c>
      <c r="D93" s="20" t="s">
        <v>288</v>
      </c>
      <c r="E93" s="21" t="s">
        <v>1700</v>
      </c>
      <c r="F93" s="1"/>
    </row>
    <row r="94" spans="1:6">
      <c r="A94" s="21" t="s">
        <v>5</v>
      </c>
      <c r="B94" s="21" t="s">
        <v>314</v>
      </c>
      <c r="C94" s="22"/>
      <c r="D94" s="20" t="s">
        <v>322</v>
      </c>
      <c r="E94" s="21" t="s">
        <v>1668</v>
      </c>
      <c r="F94" s="1"/>
    </row>
    <row r="95" spans="1:6">
      <c r="A95" s="21" t="s">
        <v>1691</v>
      </c>
      <c r="B95" s="21" t="s">
        <v>281</v>
      </c>
      <c r="C95" s="22" t="s">
        <v>633</v>
      </c>
      <c r="D95" s="20" t="s">
        <v>314</v>
      </c>
      <c r="E95" s="21" t="s">
        <v>1556</v>
      </c>
      <c r="F95" s="1"/>
    </row>
    <row r="96" spans="1:6">
      <c r="A96" s="21" t="s">
        <v>1691</v>
      </c>
      <c r="B96" s="21" t="s">
        <v>281</v>
      </c>
      <c r="C96" s="22" t="s">
        <v>210</v>
      </c>
      <c r="D96" s="20" t="s">
        <v>315</v>
      </c>
      <c r="E96" s="21" t="s">
        <v>1693</v>
      </c>
      <c r="F96" s="1"/>
    </row>
    <row r="97" spans="1:6">
      <c r="A97" s="21" t="s">
        <v>1691</v>
      </c>
      <c r="B97" s="21" t="s">
        <v>280</v>
      </c>
      <c r="C97" s="22" t="s">
        <v>264</v>
      </c>
      <c r="D97" s="20" t="s">
        <v>280</v>
      </c>
      <c r="E97" s="21" t="s">
        <v>1692</v>
      </c>
      <c r="F97" s="1"/>
    </row>
    <row r="98" spans="1:6">
      <c r="A98" s="21" t="s">
        <v>1691</v>
      </c>
      <c r="B98" s="21" t="s">
        <v>280</v>
      </c>
      <c r="C98" s="22" t="s">
        <v>239</v>
      </c>
      <c r="D98" s="20" t="s">
        <v>546</v>
      </c>
      <c r="E98" s="21" t="s">
        <v>68</v>
      </c>
      <c r="F98" s="1"/>
    </row>
    <row r="99" spans="1:6">
      <c r="A99" s="21" t="s">
        <v>1691</v>
      </c>
      <c r="B99" s="21" t="s">
        <v>280</v>
      </c>
      <c r="C99" s="22" t="s">
        <v>1694</v>
      </c>
      <c r="D99" s="20" t="s">
        <v>1519</v>
      </c>
      <c r="E99" s="21" t="s">
        <v>1695</v>
      </c>
      <c r="F99" s="1"/>
    </row>
    <row r="100" spans="1:6">
      <c r="A100" s="21" t="s">
        <v>1691</v>
      </c>
      <c r="B100" s="21" t="s">
        <v>280</v>
      </c>
      <c r="C100" s="22" t="s">
        <v>186</v>
      </c>
      <c r="D100" s="20" t="s">
        <v>323</v>
      </c>
      <c r="E100" s="21" t="s">
        <v>1638</v>
      </c>
      <c r="F100" s="1"/>
    </row>
    <row r="101" spans="1:6">
      <c r="A101" s="21" t="s">
        <v>1691</v>
      </c>
      <c r="B101" s="21" t="s">
        <v>280</v>
      </c>
      <c r="C101" s="22" t="s">
        <v>186</v>
      </c>
      <c r="D101" s="20" t="s">
        <v>323</v>
      </c>
      <c r="E101" s="21" t="s">
        <v>1638</v>
      </c>
      <c r="F101" s="1"/>
    </row>
    <row r="102" spans="1:6">
      <c r="A102" s="21" t="s">
        <v>1691</v>
      </c>
      <c r="B102" s="21" t="s">
        <v>280</v>
      </c>
      <c r="C102" s="22" t="s">
        <v>235</v>
      </c>
      <c r="D102" s="20" t="s">
        <v>323</v>
      </c>
      <c r="E102" s="21" t="s">
        <v>1623</v>
      </c>
      <c r="F102" s="1"/>
    </row>
    <row r="103" spans="1:6">
      <c r="A103" s="21" t="s">
        <v>1701</v>
      </c>
      <c r="B103" s="21" t="s">
        <v>281</v>
      </c>
      <c r="C103" s="22" t="s">
        <v>603</v>
      </c>
      <c r="D103" s="20" t="s">
        <v>314</v>
      </c>
      <c r="E103" s="21" t="s">
        <v>602</v>
      </c>
      <c r="F103" s="1"/>
    </row>
    <row r="104" spans="1:6">
      <c r="A104" s="21" t="s">
        <v>1701</v>
      </c>
      <c r="B104" s="21" t="s">
        <v>281</v>
      </c>
      <c r="C104" s="22" t="s">
        <v>210</v>
      </c>
      <c r="D104" s="20" t="s">
        <v>315</v>
      </c>
      <c r="E104" s="21" t="s">
        <v>1693</v>
      </c>
      <c r="F104" s="1"/>
    </row>
    <row r="105" spans="1:6">
      <c r="A105" s="21" t="s">
        <v>105</v>
      </c>
      <c r="B105" s="21" t="s">
        <v>281</v>
      </c>
      <c r="C105" s="22" t="s">
        <v>198</v>
      </c>
      <c r="D105" s="20" t="s">
        <v>315</v>
      </c>
      <c r="E105" s="21" t="s">
        <v>1506</v>
      </c>
      <c r="F105" s="1"/>
    </row>
    <row r="106" spans="1:6" ht="18">
      <c r="A106" s="21" t="s">
        <v>409</v>
      </c>
      <c r="B106" s="21" t="s">
        <v>281</v>
      </c>
      <c r="C106" s="22" t="s">
        <v>1702</v>
      </c>
      <c r="D106" s="20" t="s">
        <v>317</v>
      </c>
      <c r="E106" s="21" t="s">
        <v>1703</v>
      </c>
      <c r="F106" s="2"/>
    </row>
    <row r="107" spans="1:6">
      <c r="A107" s="21" t="s">
        <v>409</v>
      </c>
      <c r="B107" s="21" t="s">
        <v>281</v>
      </c>
      <c r="C107" s="22" t="s">
        <v>190</v>
      </c>
      <c r="D107" s="20" t="s">
        <v>228</v>
      </c>
      <c r="E107" s="21" t="s">
        <v>757</v>
      </c>
      <c r="F107" s="1"/>
    </row>
    <row r="108" spans="1:6">
      <c r="A108" s="21" t="s">
        <v>1704</v>
      </c>
      <c r="B108" s="21" t="s">
        <v>314</v>
      </c>
      <c r="C108" s="22"/>
      <c r="D108" s="20" t="s">
        <v>323</v>
      </c>
      <c r="E108" s="21" t="s">
        <v>141</v>
      </c>
      <c r="F108" s="1"/>
    </row>
    <row r="109" spans="1:6">
      <c r="A109" s="21" t="s">
        <v>1704</v>
      </c>
      <c r="B109" s="21" t="s">
        <v>314</v>
      </c>
      <c r="C109" s="22" t="s">
        <v>610</v>
      </c>
      <c r="D109" s="20" t="s">
        <v>611</v>
      </c>
      <c r="E109" s="21" t="s">
        <v>609</v>
      </c>
      <c r="F109" s="1"/>
    </row>
    <row r="110" spans="1:6">
      <c r="A110" s="21" t="s">
        <v>23</v>
      </c>
      <c r="B110" s="21" t="s">
        <v>280</v>
      </c>
      <c r="C110" s="22"/>
      <c r="D110" s="20" t="s">
        <v>311</v>
      </c>
      <c r="E110" s="21" t="s">
        <v>1708</v>
      </c>
      <c r="F110" s="1"/>
    </row>
    <row r="111" spans="1:6">
      <c r="A111" s="21" t="s">
        <v>23</v>
      </c>
      <c r="B111" s="21" t="s">
        <v>280</v>
      </c>
      <c r="C111" s="22" t="s">
        <v>1709</v>
      </c>
      <c r="D111" s="20" t="s">
        <v>289</v>
      </c>
      <c r="E111" s="21" t="s">
        <v>1710</v>
      </c>
    </row>
    <row r="112" spans="1:6">
      <c r="A112" s="21" t="s">
        <v>23</v>
      </c>
      <c r="B112" s="21" t="s">
        <v>280</v>
      </c>
      <c r="C112" s="22" t="s">
        <v>1621</v>
      </c>
      <c r="D112" s="20" t="s">
        <v>546</v>
      </c>
      <c r="E112" s="21" t="s">
        <v>67</v>
      </c>
      <c r="F112" s="1"/>
    </row>
    <row r="113" spans="1:6">
      <c r="A113" s="21" t="s">
        <v>23</v>
      </c>
      <c r="B113" s="21" t="s">
        <v>280</v>
      </c>
      <c r="C113" s="22" t="s">
        <v>1711</v>
      </c>
      <c r="D113" s="20" t="s">
        <v>996</v>
      </c>
      <c r="E113" s="21" t="s">
        <v>1712</v>
      </c>
      <c r="F113" s="1"/>
    </row>
    <row r="114" spans="1:6">
      <c r="A114" s="21" t="s">
        <v>23</v>
      </c>
      <c r="B114" s="21" t="s">
        <v>280</v>
      </c>
      <c r="C114" s="22" t="s">
        <v>1711</v>
      </c>
      <c r="D114" s="20" t="s">
        <v>996</v>
      </c>
      <c r="E114" s="21" t="s">
        <v>1712</v>
      </c>
      <c r="F114" s="1"/>
    </row>
    <row r="115" spans="1:6">
      <c r="A115" s="21" t="s">
        <v>23</v>
      </c>
      <c r="B115" s="21" t="s">
        <v>280</v>
      </c>
      <c r="C115" s="22"/>
      <c r="D115" s="20" t="s">
        <v>309</v>
      </c>
      <c r="E115" s="21" t="s">
        <v>1713</v>
      </c>
      <c r="F115" s="1"/>
    </row>
    <row r="116" spans="1:6">
      <c r="A116" s="21" t="s">
        <v>23</v>
      </c>
      <c r="B116" s="21" t="s">
        <v>280</v>
      </c>
      <c r="C116" s="22" t="s">
        <v>262</v>
      </c>
      <c r="D116" s="20" t="s">
        <v>228</v>
      </c>
      <c r="E116" s="21" t="s">
        <v>1635</v>
      </c>
      <c r="F116" s="1"/>
    </row>
    <row r="117" spans="1:6">
      <c r="A117" s="21" t="s">
        <v>23</v>
      </c>
      <c r="B117" s="21" t="s">
        <v>280</v>
      </c>
      <c r="C117" s="22" t="s">
        <v>1636</v>
      </c>
      <c r="D117" s="20" t="s">
        <v>534</v>
      </c>
      <c r="E117" s="21" t="s">
        <v>1521</v>
      </c>
    </row>
    <row r="118" spans="1:6">
      <c r="A118" s="21" t="s">
        <v>23</v>
      </c>
      <c r="B118" s="21" t="s">
        <v>314</v>
      </c>
      <c r="C118" s="22"/>
      <c r="D118" s="20" t="s">
        <v>322</v>
      </c>
      <c r="E118" s="21" t="s">
        <v>1668</v>
      </c>
      <c r="F118" s="1"/>
    </row>
    <row r="119" spans="1:6">
      <c r="A119" s="21" t="s">
        <v>23</v>
      </c>
      <c r="B119" s="21" t="s">
        <v>314</v>
      </c>
      <c r="C119" s="22"/>
      <c r="D119" s="20" t="s">
        <v>285</v>
      </c>
      <c r="E119" s="21" t="s">
        <v>1554</v>
      </c>
      <c r="F119" s="1"/>
    </row>
    <row r="120" spans="1:6">
      <c r="A120" s="21" t="s">
        <v>23</v>
      </c>
      <c r="B120" s="21" t="s">
        <v>314</v>
      </c>
      <c r="C120" s="22" t="s">
        <v>1714</v>
      </c>
      <c r="D120" s="20" t="s">
        <v>611</v>
      </c>
      <c r="E120" s="21" t="s">
        <v>609</v>
      </c>
      <c r="F120" s="1"/>
    </row>
    <row r="121" spans="1:6">
      <c r="A121" s="21" t="s">
        <v>335</v>
      </c>
      <c r="B121" s="21" t="s">
        <v>281</v>
      </c>
      <c r="C121" s="22" t="s">
        <v>505</v>
      </c>
      <c r="D121" s="20" t="s">
        <v>314</v>
      </c>
      <c r="E121" s="21" t="s">
        <v>561</v>
      </c>
      <c r="F121" s="1"/>
    </row>
    <row r="122" spans="1:6">
      <c r="A122" s="21" t="s">
        <v>335</v>
      </c>
      <c r="B122" s="21" t="s">
        <v>281</v>
      </c>
      <c r="C122" s="22" t="s">
        <v>1705</v>
      </c>
      <c r="D122" s="20" t="s">
        <v>284</v>
      </c>
      <c r="E122" s="21" t="s">
        <v>1706</v>
      </c>
      <c r="F122" s="1"/>
    </row>
    <row r="123" spans="1:6">
      <c r="A123" s="21" t="s">
        <v>335</v>
      </c>
      <c r="B123" s="21" t="s">
        <v>281</v>
      </c>
      <c r="C123" s="22" t="s">
        <v>181</v>
      </c>
      <c r="D123" s="20" t="s">
        <v>228</v>
      </c>
      <c r="E123" s="21" t="s">
        <v>1016</v>
      </c>
      <c r="F123" s="1"/>
    </row>
    <row r="124" spans="1:6">
      <c r="A124" s="21" t="s">
        <v>335</v>
      </c>
      <c r="B124" s="21" t="s">
        <v>280</v>
      </c>
      <c r="C124" s="22" t="s">
        <v>215</v>
      </c>
      <c r="D124" s="20" t="s">
        <v>315</v>
      </c>
      <c r="E124" s="21" t="s">
        <v>1707</v>
      </c>
      <c r="F124" s="1"/>
    </row>
    <row r="125" spans="1:6">
      <c r="A125" s="21" t="s">
        <v>335</v>
      </c>
      <c r="B125" s="21" t="s">
        <v>280</v>
      </c>
      <c r="C125" s="22" t="s">
        <v>262</v>
      </c>
      <c r="D125" s="20" t="s">
        <v>228</v>
      </c>
      <c r="E125" s="21" t="s">
        <v>1635</v>
      </c>
      <c r="F125" s="1"/>
    </row>
    <row r="126" spans="1:6">
      <c r="A126" s="21" t="s">
        <v>335</v>
      </c>
      <c r="B126" s="21" t="s">
        <v>280</v>
      </c>
      <c r="C126" s="22" t="s">
        <v>1522</v>
      </c>
      <c r="D126" s="20" t="s">
        <v>1519</v>
      </c>
      <c r="E126" s="21" t="s">
        <v>1523</v>
      </c>
      <c r="F126" s="1"/>
    </row>
    <row r="127" spans="1:6">
      <c r="A127" s="21" t="s">
        <v>1716</v>
      </c>
      <c r="B127" s="21" t="s">
        <v>281</v>
      </c>
      <c r="C127" s="22" t="s">
        <v>1719</v>
      </c>
      <c r="D127" s="20" t="s">
        <v>309</v>
      </c>
      <c r="E127" s="21" t="s">
        <v>1720</v>
      </c>
      <c r="F127" s="1"/>
    </row>
    <row r="128" spans="1:6">
      <c r="A128" s="21" t="s">
        <v>1716</v>
      </c>
      <c r="B128" s="21" t="s">
        <v>280</v>
      </c>
      <c r="C128" s="22" t="s">
        <v>1717</v>
      </c>
      <c r="D128" s="20" t="s">
        <v>290</v>
      </c>
      <c r="E128" s="21" t="s">
        <v>1718</v>
      </c>
      <c r="F128" s="1"/>
    </row>
    <row r="129" spans="1:6">
      <c r="A129" s="21" t="s">
        <v>1716</v>
      </c>
      <c r="B129" s="21" t="s">
        <v>280</v>
      </c>
      <c r="C129" s="22" t="s">
        <v>1717</v>
      </c>
      <c r="D129" s="20" t="s">
        <v>290</v>
      </c>
      <c r="E129" s="21" t="s">
        <v>1718</v>
      </c>
      <c r="F129" s="1"/>
    </row>
    <row r="130" spans="1:6">
      <c r="A130" s="21" t="s">
        <v>1716</v>
      </c>
      <c r="B130" s="21" t="s">
        <v>280</v>
      </c>
      <c r="C130" s="22" t="s">
        <v>1681</v>
      </c>
      <c r="D130" s="20" t="s">
        <v>323</v>
      </c>
      <c r="E130" s="21" t="s">
        <v>1682</v>
      </c>
      <c r="F130" s="1"/>
    </row>
    <row r="131" spans="1:6">
      <c r="A131" s="21" t="s">
        <v>1716</v>
      </c>
      <c r="B131" s="21" t="s">
        <v>280</v>
      </c>
      <c r="C131" s="22" t="s">
        <v>1681</v>
      </c>
      <c r="D131" s="20" t="s">
        <v>323</v>
      </c>
      <c r="E131" s="21" t="s">
        <v>1682</v>
      </c>
      <c r="F131" s="1"/>
    </row>
    <row r="132" spans="1:6">
      <c r="A132" s="21" t="s">
        <v>1715</v>
      </c>
      <c r="B132" s="21" t="s">
        <v>280</v>
      </c>
      <c r="C132" s="22" t="s">
        <v>237</v>
      </c>
      <c r="D132" s="20" t="s">
        <v>323</v>
      </c>
      <c r="E132" s="21" t="s">
        <v>1589</v>
      </c>
    </row>
    <row r="133" spans="1:6">
      <c r="A133" s="21" t="s">
        <v>1715</v>
      </c>
      <c r="B133" s="21" t="s">
        <v>280</v>
      </c>
      <c r="C133" s="22" t="s">
        <v>1681</v>
      </c>
      <c r="D133" s="20" t="s">
        <v>323</v>
      </c>
      <c r="E133" s="21" t="s">
        <v>1682</v>
      </c>
      <c r="F133" s="1"/>
    </row>
    <row r="134" spans="1:6">
      <c r="A134" s="21" t="s">
        <v>1588</v>
      </c>
      <c r="B134" s="21" t="s">
        <v>314</v>
      </c>
      <c r="C134" s="22" t="s">
        <v>189</v>
      </c>
      <c r="D134" s="20" t="s">
        <v>608</v>
      </c>
      <c r="E134" s="21" t="s">
        <v>1009</v>
      </c>
      <c r="F134" s="1"/>
    </row>
    <row r="135" spans="1:6">
      <c r="A135" s="21" t="s">
        <v>13</v>
      </c>
      <c r="B135" s="21" t="s">
        <v>281</v>
      </c>
      <c r="C135" s="22" t="s">
        <v>209</v>
      </c>
      <c r="D135" s="20" t="s">
        <v>228</v>
      </c>
      <c r="E135" s="21" t="s">
        <v>1721</v>
      </c>
      <c r="F135" s="1"/>
    </row>
    <row r="136" spans="1:6">
      <c r="A136" s="21" t="s">
        <v>13</v>
      </c>
      <c r="B136" s="21" t="s">
        <v>280</v>
      </c>
      <c r="C136" s="22" t="s">
        <v>1518</v>
      </c>
      <c r="D136" s="20" t="s">
        <v>1519</v>
      </c>
      <c r="E136" s="21" t="s">
        <v>1722</v>
      </c>
      <c r="F136" s="1"/>
    </row>
    <row r="137" spans="1:6">
      <c r="A137" s="21" t="s">
        <v>13</v>
      </c>
      <c r="B137" s="21" t="s">
        <v>280</v>
      </c>
      <c r="C137" s="22" t="s">
        <v>186</v>
      </c>
      <c r="D137" s="20" t="s">
        <v>323</v>
      </c>
      <c r="E137" s="21" t="s">
        <v>1638</v>
      </c>
      <c r="F137" s="1"/>
    </row>
    <row r="138" spans="1:6">
      <c r="A138" s="21" t="s">
        <v>605</v>
      </c>
      <c r="B138" s="21" t="s">
        <v>280</v>
      </c>
      <c r="C138" s="22" t="s">
        <v>177</v>
      </c>
      <c r="D138" s="20" t="s">
        <v>284</v>
      </c>
      <c r="E138" s="21" t="s">
        <v>1723</v>
      </c>
      <c r="F138" s="1"/>
    </row>
    <row r="139" spans="1:6">
      <c r="A139" s="21" t="s">
        <v>1724</v>
      </c>
      <c r="B139" s="21" t="s">
        <v>281</v>
      </c>
      <c r="C139" s="22" t="s">
        <v>1725</v>
      </c>
      <c r="D139" s="20" t="s">
        <v>290</v>
      </c>
      <c r="E139" s="21" t="s">
        <v>1726</v>
      </c>
      <c r="F139" s="1"/>
    </row>
    <row r="140" spans="1:6" ht="30">
      <c r="A140" s="21" t="s">
        <v>1727</v>
      </c>
      <c r="B140" s="21" t="s">
        <v>281</v>
      </c>
      <c r="C140" s="22" t="s">
        <v>218</v>
      </c>
      <c r="D140" s="20" t="s">
        <v>217</v>
      </c>
      <c r="E140" s="21" t="s">
        <v>1728</v>
      </c>
      <c r="F140" s="1"/>
    </row>
    <row r="141" spans="1:6" ht="30">
      <c r="A141" s="21" t="s">
        <v>1729</v>
      </c>
      <c r="B141" s="21" t="s">
        <v>281</v>
      </c>
      <c r="C141" s="22" t="s">
        <v>1730</v>
      </c>
      <c r="D141" s="20" t="s">
        <v>228</v>
      </c>
      <c r="E141" s="21" t="s">
        <v>1731</v>
      </c>
      <c r="F141" s="1"/>
    </row>
    <row r="142" spans="1:6" ht="30">
      <c r="A142" s="21" t="s">
        <v>1732</v>
      </c>
      <c r="B142" s="21" t="s">
        <v>281</v>
      </c>
      <c r="C142" s="22" t="s">
        <v>199</v>
      </c>
      <c r="D142" s="20" t="s">
        <v>288</v>
      </c>
      <c r="E142" s="21" t="s">
        <v>1733</v>
      </c>
    </row>
    <row r="143" spans="1:6" ht="30">
      <c r="A143" s="21" t="s">
        <v>1734</v>
      </c>
      <c r="B143" s="21" t="s">
        <v>281</v>
      </c>
      <c r="C143" s="22" t="s">
        <v>181</v>
      </c>
      <c r="D143" s="20" t="s">
        <v>323</v>
      </c>
      <c r="E143" s="21" t="s">
        <v>1597</v>
      </c>
    </row>
    <row r="144" spans="1:6" ht="30">
      <c r="A144" s="21" t="s">
        <v>1735</v>
      </c>
      <c r="B144" s="21" t="s">
        <v>281</v>
      </c>
      <c r="C144" s="22" t="s">
        <v>193</v>
      </c>
      <c r="D144" s="20" t="s">
        <v>323</v>
      </c>
      <c r="E144" s="21" t="s">
        <v>1656</v>
      </c>
      <c r="F144" s="1"/>
    </row>
    <row r="145" spans="1:6" ht="30">
      <c r="A145" s="21" t="s">
        <v>1736</v>
      </c>
      <c r="B145" s="21" t="s">
        <v>281</v>
      </c>
      <c r="C145" s="22" t="s">
        <v>1737</v>
      </c>
      <c r="D145" s="20" t="s">
        <v>289</v>
      </c>
      <c r="E145" s="21" t="s">
        <v>1738</v>
      </c>
    </row>
    <row r="146" spans="1:6" ht="30">
      <c r="A146" s="21" t="s">
        <v>1739</v>
      </c>
      <c r="B146" s="21" t="s">
        <v>281</v>
      </c>
      <c r="C146" s="22" t="s">
        <v>245</v>
      </c>
      <c r="D146" s="20" t="s">
        <v>315</v>
      </c>
      <c r="E146" s="21" t="s">
        <v>63</v>
      </c>
    </row>
    <row r="147" spans="1:6" ht="30">
      <c r="A147" s="21" t="s">
        <v>1740</v>
      </c>
      <c r="B147" s="21" t="s">
        <v>281</v>
      </c>
      <c r="C147" s="22" t="s">
        <v>1603</v>
      </c>
      <c r="D147" s="20" t="s">
        <v>228</v>
      </c>
      <c r="E147" s="21" t="s">
        <v>1604</v>
      </c>
      <c r="F147" s="1"/>
    </row>
    <row r="148" spans="1:6" ht="30">
      <c r="A148" s="21" t="s">
        <v>1741</v>
      </c>
      <c r="B148" s="21" t="s">
        <v>281</v>
      </c>
      <c r="C148" s="22" t="s">
        <v>1742</v>
      </c>
      <c r="D148" s="20" t="s">
        <v>322</v>
      </c>
      <c r="E148" s="21" t="s">
        <v>1743</v>
      </c>
      <c r="F148" s="1"/>
    </row>
    <row r="149" spans="1:6" ht="30">
      <c r="A149" s="21" t="s">
        <v>1741</v>
      </c>
      <c r="B149" s="21" t="s">
        <v>281</v>
      </c>
      <c r="C149" s="22" t="s">
        <v>162</v>
      </c>
      <c r="D149" s="20" t="s">
        <v>288</v>
      </c>
      <c r="E149" s="21" t="s">
        <v>1555</v>
      </c>
      <c r="F149" s="1"/>
    </row>
    <row r="150" spans="1:6" ht="30">
      <c r="A150" s="21" t="s">
        <v>1741</v>
      </c>
      <c r="B150" s="21" t="s">
        <v>281</v>
      </c>
      <c r="C150" s="22" t="s">
        <v>1744</v>
      </c>
      <c r="D150" s="20" t="s">
        <v>321</v>
      </c>
      <c r="E150" s="21" t="s">
        <v>1745</v>
      </c>
      <c r="F150" s="1"/>
    </row>
    <row r="151" spans="1:6" ht="30">
      <c r="A151" s="21" t="s">
        <v>1741</v>
      </c>
      <c r="B151" s="21" t="s">
        <v>281</v>
      </c>
      <c r="C151" s="22" t="s">
        <v>1746</v>
      </c>
      <c r="D151" s="20" t="s">
        <v>310</v>
      </c>
      <c r="E151" s="21" t="s">
        <v>1747</v>
      </c>
    </row>
    <row r="152" spans="1:6">
      <c r="A152" s="21" t="s">
        <v>768</v>
      </c>
      <c r="B152" s="21" t="s">
        <v>314</v>
      </c>
      <c r="C152" s="22"/>
      <c r="D152" s="20" t="s">
        <v>323</v>
      </c>
      <c r="E152" s="21" t="s">
        <v>1683</v>
      </c>
      <c r="F152" s="1"/>
    </row>
    <row r="153" spans="1:6">
      <c r="A153" s="21" t="s">
        <v>768</v>
      </c>
      <c r="B153" s="21" t="s">
        <v>314</v>
      </c>
      <c r="C153" s="22" t="s">
        <v>610</v>
      </c>
      <c r="D153" s="20" t="s">
        <v>611</v>
      </c>
      <c r="E153" s="21" t="s">
        <v>609</v>
      </c>
    </row>
    <row r="154" spans="1:6">
      <c r="A154" s="21" t="s">
        <v>1748</v>
      </c>
      <c r="B154" s="21" t="s">
        <v>314</v>
      </c>
      <c r="C154" s="22" t="s">
        <v>1504</v>
      </c>
      <c r="D154" s="20" t="s">
        <v>311</v>
      </c>
      <c r="E154" s="21" t="s">
        <v>1344</v>
      </c>
      <c r="F154" s="1"/>
    </row>
    <row r="155" spans="1:6">
      <c r="F155" s="1"/>
    </row>
    <row r="156" spans="1:6">
      <c r="F156" s="1"/>
    </row>
    <row r="157" spans="1:6">
      <c r="F157" s="1"/>
    </row>
    <row r="158" spans="1:6">
      <c r="F158" s="1"/>
    </row>
    <row r="159" spans="1:6">
      <c r="F159" s="1"/>
    </row>
    <row r="160" spans="1:6">
      <c r="F160" s="1"/>
    </row>
    <row r="161" spans="1:6">
      <c r="F161" s="1"/>
    </row>
    <row r="162" spans="1:6">
      <c r="F162" s="1"/>
    </row>
    <row r="163" spans="1:6">
      <c r="F163" s="1"/>
    </row>
    <row r="164" spans="1:6">
      <c r="F164" s="1"/>
    </row>
    <row r="165" spans="1:6">
      <c r="A165" t="s">
        <v>23</v>
      </c>
      <c r="B165" t="s">
        <v>280</v>
      </c>
      <c r="D165" t="s">
        <v>601</v>
      </c>
      <c r="E165" t="s">
        <v>758</v>
      </c>
      <c r="F165" s="1"/>
    </row>
    <row r="166" spans="1:6">
      <c r="A166" t="s">
        <v>23</v>
      </c>
      <c r="B166" t="s">
        <v>280</v>
      </c>
      <c r="D166" t="s">
        <v>601</v>
      </c>
      <c r="E166" t="s">
        <v>562</v>
      </c>
      <c r="F166" s="1"/>
    </row>
    <row r="167" spans="1:6">
      <c r="A167" t="s">
        <v>23</v>
      </c>
      <c r="B167" t="s">
        <v>280</v>
      </c>
      <c r="C167" t="s">
        <v>773</v>
      </c>
      <c r="D167" t="s">
        <v>771</v>
      </c>
      <c r="E167" t="s">
        <v>760</v>
      </c>
      <c r="F167" s="1"/>
    </row>
    <row r="168" spans="1:6">
      <c r="A168" t="s">
        <v>23</v>
      </c>
      <c r="B168" t="s">
        <v>280</v>
      </c>
      <c r="D168" t="s">
        <v>771</v>
      </c>
      <c r="E168" t="s">
        <v>761</v>
      </c>
      <c r="F168" s="1"/>
    </row>
    <row r="169" spans="1:6">
      <c r="A169" t="s">
        <v>23</v>
      </c>
      <c r="B169" t="s">
        <v>280</v>
      </c>
      <c r="D169" t="s">
        <v>714</v>
      </c>
      <c r="E169" t="s">
        <v>762</v>
      </c>
      <c r="F169" s="1"/>
    </row>
    <row r="170" spans="1:6">
      <c r="A170" t="s">
        <v>767</v>
      </c>
      <c r="B170" t="s">
        <v>280</v>
      </c>
      <c r="C170" t="s">
        <v>769</v>
      </c>
      <c r="D170" t="s">
        <v>314</v>
      </c>
      <c r="E170" t="s">
        <v>754</v>
      </c>
      <c r="F170" s="1"/>
    </row>
    <row r="171" spans="1:6">
      <c r="A171" t="s">
        <v>767</v>
      </c>
      <c r="B171" t="s">
        <v>280</v>
      </c>
      <c r="D171" t="s">
        <v>771</v>
      </c>
      <c r="E171" t="s">
        <v>756</v>
      </c>
      <c r="F171" s="1"/>
    </row>
    <row r="172" spans="1:6">
      <c r="A172" t="s">
        <v>767</v>
      </c>
      <c r="B172" t="s">
        <v>280</v>
      </c>
      <c r="C172" t="s">
        <v>220</v>
      </c>
      <c r="D172" t="s">
        <v>771</v>
      </c>
      <c r="E172" t="s">
        <v>763</v>
      </c>
    </row>
    <row r="173" spans="1:6">
      <c r="A173" t="s">
        <v>13</v>
      </c>
      <c r="B173" t="s">
        <v>280</v>
      </c>
      <c r="C173" t="s">
        <v>620</v>
      </c>
      <c r="D173" t="s">
        <v>714</v>
      </c>
      <c r="E173" t="s">
        <v>765</v>
      </c>
      <c r="F173" s="1"/>
    </row>
    <row r="174" spans="1:6">
      <c r="A174" t="s">
        <v>768</v>
      </c>
      <c r="B174" t="s">
        <v>280</v>
      </c>
      <c r="D174" t="s">
        <v>771</v>
      </c>
      <c r="E174" t="s">
        <v>764</v>
      </c>
      <c r="F174" s="1"/>
    </row>
    <row r="175" spans="1:6">
      <c r="F175" s="1"/>
    </row>
    <row r="176" spans="1:6">
      <c r="F176" s="1"/>
    </row>
    <row r="177" spans="6:6">
      <c r="F177" s="1"/>
    </row>
    <row r="178" spans="6:6">
      <c r="F178" s="1"/>
    </row>
    <row r="180" spans="6:6">
      <c r="F180" s="1"/>
    </row>
    <row r="181" spans="6:6">
      <c r="F181" s="1"/>
    </row>
    <row r="182" spans="6:6">
      <c r="F182" s="1"/>
    </row>
    <row r="183" spans="6:6">
      <c r="F183" s="1"/>
    </row>
    <row r="184" spans="6:6">
      <c r="F184" s="1"/>
    </row>
    <row r="185" spans="6:6">
      <c r="F185" s="1"/>
    </row>
  </sheetData>
  <autoFilter ref="A1:F1">
    <sortState ref="A2:F154">
      <sortCondition ref="A1"/>
    </sortState>
  </autoFilter>
  <pageMargins left="0.25" right="0.25" top="0.75" bottom="0.75" header="0.3" footer="0.3"/>
  <pageSetup orientation="portrait" r:id="rId1"/>
</worksheet>
</file>

<file path=xl/worksheets/sheet4.xml><?xml version="1.0" encoding="utf-8"?>
<worksheet xmlns="http://schemas.openxmlformats.org/spreadsheetml/2006/main" xmlns:r="http://schemas.openxmlformats.org/officeDocument/2006/relationships">
  <dimension ref="A1:F185"/>
  <sheetViews>
    <sheetView zoomScaleNormal="100" workbookViewId="0">
      <pane ySplit="1" topLeftCell="A2" activePane="bottomLeft" state="frozen"/>
      <selection pane="bottomLeft" activeCell="A129" sqref="A129:A140"/>
    </sheetView>
  </sheetViews>
  <sheetFormatPr defaultRowHeight="15"/>
  <cols>
    <col min="1" max="1" width="25.42578125" customWidth="1"/>
    <col min="2" max="2" width="8.28515625" customWidth="1"/>
    <col min="3" max="3" width="21" customWidth="1"/>
    <col min="4" max="4" width="5.85546875" customWidth="1"/>
    <col min="5" max="5" width="37.7109375" customWidth="1"/>
  </cols>
  <sheetData>
    <row r="1" spans="1:6">
      <c r="A1" t="s">
        <v>0</v>
      </c>
      <c r="B1" t="s">
        <v>2</v>
      </c>
      <c r="C1" t="s">
        <v>4</v>
      </c>
      <c r="D1" t="s">
        <v>3</v>
      </c>
      <c r="E1" t="s">
        <v>1</v>
      </c>
    </row>
    <row r="2" spans="1:6">
      <c r="A2" t="s">
        <v>55</v>
      </c>
      <c r="B2" t="s">
        <v>281</v>
      </c>
      <c r="D2" t="s">
        <v>286</v>
      </c>
      <c r="E2" t="s">
        <v>1484</v>
      </c>
      <c r="F2" s="1"/>
    </row>
    <row r="3" spans="1:6">
      <c r="A3" t="s">
        <v>55</v>
      </c>
      <c r="B3" t="s">
        <v>281</v>
      </c>
      <c r="C3" t="s">
        <v>264</v>
      </c>
      <c r="D3" t="s">
        <v>280</v>
      </c>
      <c r="E3" t="s">
        <v>1485</v>
      </c>
    </row>
    <row r="4" spans="1:6">
      <c r="A4" t="s">
        <v>55</v>
      </c>
      <c r="B4" t="s">
        <v>280</v>
      </c>
      <c r="C4" t="s">
        <v>1486</v>
      </c>
      <c r="D4" t="s">
        <v>1487</v>
      </c>
      <c r="E4" t="s">
        <v>1488</v>
      </c>
      <c r="F4" s="1"/>
    </row>
    <row r="5" spans="1:6">
      <c r="A5" t="s">
        <v>297</v>
      </c>
      <c r="B5" t="s">
        <v>280</v>
      </c>
      <c r="C5" t="s">
        <v>189</v>
      </c>
      <c r="D5" t="s">
        <v>608</v>
      </c>
      <c r="E5" t="s">
        <v>1489</v>
      </c>
      <c r="F5" s="1"/>
    </row>
    <row r="6" spans="1:6">
      <c r="A6" t="s">
        <v>119</v>
      </c>
      <c r="B6" t="s">
        <v>281</v>
      </c>
      <c r="C6" t="s">
        <v>505</v>
      </c>
      <c r="D6" t="s">
        <v>314</v>
      </c>
      <c r="E6" t="s">
        <v>1490</v>
      </c>
      <c r="F6" s="1"/>
    </row>
    <row r="7" spans="1:6">
      <c r="A7" t="s">
        <v>119</v>
      </c>
      <c r="B7" t="s">
        <v>281</v>
      </c>
      <c r="C7" t="s">
        <v>205</v>
      </c>
      <c r="D7" t="s">
        <v>217</v>
      </c>
      <c r="E7" t="s">
        <v>1491</v>
      </c>
      <c r="F7" s="1"/>
    </row>
    <row r="8" spans="1:6">
      <c r="A8" t="s">
        <v>119</v>
      </c>
      <c r="B8" t="s">
        <v>281</v>
      </c>
      <c r="C8" t="s">
        <v>205</v>
      </c>
      <c r="D8" t="s">
        <v>217</v>
      </c>
      <c r="E8" t="s">
        <v>1491</v>
      </c>
      <c r="F8" s="1"/>
    </row>
    <row r="9" spans="1:6">
      <c r="A9" t="s">
        <v>15</v>
      </c>
      <c r="B9" t="s">
        <v>281</v>
      </c>
      <c r="C9" t="s">
        <v>1492</v>
      </c>
      <c r="D9" t="s">
        <v>228</v>
      </c>
      <c r="E9" t="s">
        <v>1493</v>
      </c>
      <c r="F9" s="1"/>
    </row>
    <row r="10" spans="1:6">
      <c r="A10" t="s">
        <v>15</v>
      </c>
      <c r="B10" t="s">
        <v>281</v>
      </c>
      <c r="C10" t="s">
        <v>633</v>
      </c>
      <c r="D10" t="s">
        <v>314</v>
      </c>
      <c r="E10" t="s">
        <v>1494</v>
      </c>
      <c r="F10" s="1"/>
    </row>
    <row r="11" spans="1:6">
      <c r="A11" t="s">
        <v>15</v>
      </c>
      <c r="B11" t="s">
        <v>281</v>
      </c>
      <c r="C11" t="s">
        <v>1492</v>
      </c>
      <c r="D11" t="s">
        <v>228</v>
      </c>
      <c r="E11" t="s">
        <v>1493</v>
      </c>
      <c r="F11" s="1"/>
    </row>
    <row r="12" spans="1:6">
      <c r="A12" t="s">
        <v>15</v>
      </c>
      <c r="B12" t="s">
        <v>281</v>
      </c>
      <c r="C12" t="s">
        <v>1495</v>
      </c>
      <c r="D12" t="s">
        <v>290</v>
      </c>
      <c r="E12" t="s">
        <v>1496</v>
      </c>
    </row>
    <row r="13" spans="1:6">
      <c r="A13" t="s">
        <v>15</v>
      </c>
      <c r="B13" t="s">
        <v>281</v>
      </c>
      <c r="C13" t="s">
        <v>180</v>
      </c>
      <c r="D13" t="s">
        <v>284</v>
      </c>
      <c r="E13" t="s">
        <v>1497</v>
      </c>
      <c r="F13" s="1"/>
    </row>
    <row r="14" spans="1:6">
      <c r="A14" t="s">
        <v>15</v>
      </c>
      <c r="B14" t="s">
        <v>280</v>
      </c>
      <c r="C14" t="s">
        <v>235</v>
      </c>
      <c r="D14" t="s">
        <v>323</v>
      </c>
      <c r="E14" t="s">
        <v>1498</v>
      </c>
      <c r="F14" s="1"/>
    </row>
    <row r="15" spans="1:6">
      <c r="A15" t="s">
        <v>15</v>
      </c>
      <c r="B15" t="s">
        <v>280</v>
      </c>
      <c r="D15" t="s">
        <v>309</v>
      </c>
      <c r="E15" t="s">
        <v>1499</v>
      </c>
      <c r="F15" s="1"/>
    </row>
    <row r="16" spans="1:6">
      <c r="A16" t="s">
        <v>15</v>
      </c>
      <c r="B16" t="s">
        <v>280</v>
      </c>
      <c r="C16" t="s">
        <v>235</v>
      </c>
      <c r="D16" t="s">
        <v>323</v>
      </c>
      <c r="E16" t="s">
        <v>1498</v>
      </c>
      <c r="F16" s="1"/>
    </row>
    <row r="17" spans="1:6">
      <c r="A17" t="s">
        <v>15</v>
      </c>
      <c r="B17" t="s">
        <v>280</v>
      </c>
      <c r="C17" t="s">
        <v>240</v>
      </c>
      <c r="D17" t="s">
        <v>546</v>
      </c>
      <c r="E17" t="s">
        <v>67</v>
      </c>
      <c r="F17" s="1"/>
    </row>
    <row r="18" spans="1:6">
      <c r="A18" t="s">
        <v>15</v>
      </c>
      <c r="B18" t="s">
        <v>280</v>
      </c>
      <c r="D18" t="s">
        <v>217</v>
      </c>
      <c r="E18" t="s">
        <v>1500</v>
      </c>
      <c r="F18" s="1"/>
    </row>
    <row r="19" spans="1:6">
      <c r="A19" t="s">
        <v>15</v>
      </c>
      <c r="B19" t="s">
        <v>280</v>
      </c>
      <c r="D19" t="s">
        <v>228</v>
      </c>
      <c r="E19" t="s">
        <v>1011</v>
      </c>
      <c r="F19" s="1"/>
    </row>
    <row r="20" spans="1:6">
      <c r="A20" t="s">
        <v>15</v>
      </c>
      <c r="B20" t="s">
        <v>280</v>
      </c>
      <c r="D20" t="s">
        <v>318</v>
      </c>
      <c r="E20" t="s">
        <v>1501</v>
      </c>
    </row>
    <row r="21" spans="1:6">
      <c r="A21" t="s">
        <v>15</v>
      </c>
      <c r="B21" t="s">
        <v>280</v>
      </c>
      <c r="C21" t="s">
        <v>685</v>
      </c>
      <c r="D21" t="s">
        <v>534</v>
      </c>
      <c r="E21" t="s">
        <v>684</v>
      </c>
      <c r="F21" s="1"/>
    </row>
    <row r="22" spans="1:6">
      <c r="A22" t="s">
        <v>15</v>
      </c>
      <c r="B22" t="s">
        <v>280</v>
      </c>
      <c r="D22" t="s">
        <v>228</v>
      </c>
      <c r="E22" t="s">
        <v>1010</v>
      </c>
      <c r="F22" s="1"/>
    </row>
    <row r="23" spans="1:6">
      <c r="A23" t="s">
        <v>15</v>
      </c>
      <c r="B23" t="s">
        <v>280</v>
      </c>
      <c r="C23" t="s">
        <v>672</v>
      </c>
      <c r="D23" t="s">
        <v>290</v>
      </c>
      <c r="E23" t="s">
        <v>1502</v>
      </c>
      <c r="F23" s="1"/>
    </row>
    <row r="24" spans="1:6">
      <c r="A24" t="s">
        <v>10</v>
      </c>
      <c r="B24" t="s">
        <v>281</v>
      </c>
      <c r="C24" t="s">
        <v>193</v>
      </c>
      <c r="D24" t="s">
        <v>323</v>
      </c>
      <c r="E24" t="s">
        <v>1505</v>
      </c>
    </row>
    <row r="25" spans="1:6">
      <c r="A25" t="s">
        <v>10</v>
      </c>
      <c r="B25" t="s">
        <v>281</v>
      </c>
      <c r="C25" t="s">
        <v>198</v>
      </c>
      <c r="D25" t="s">
        <v>315</v>
      </c>
      <c r="E25" t="s">
        <v>1506</v>
      </c>
      <c r="F25" s="1"/>
    </row>
    <row r="26" spans="1:6">
      <c r="A26" t="s">
        <v>10</v>
      </c>
      <c r="B26" t="s">
        <v>281</v>
      </c>
      <c r="C26" t="s">
        <v>633</v>
      </c>
      <c r="D26" t="s">
        <v>314</v>
      </c>
      <c r="E26" t="s">
        <v>1494</v>
      </c>
      <c r="F26" s="1"/>
    </row>
    <row r="27" spans="1:6">
      <c r="A27" t="s">
        <v>10</v>
      </c>
      <c r="B27" t="s">
        <v>281</v>
      </c>
      <c r="C27" t="s">
        <v>193</v>
      </c>
      <c r="D27" t="s">
        <v>323</v>
      </c>
      <c r="E27" t="s">
        <v>1505</v>
      </c>
    </row>
    <row r="28" spans="1:6">
      <c r="A28" t="s">
        <v>10</v>
      </c>
      <c r="B28" t="s">
        <v>281</v>
      </c>
      <c r="C28" t="s">
        <v>193</v>
      </c>
      <c r="D28" t="s">
        <v>323</v>
      </c>
      <c r="E28" t="s">
        <v>1505</v>
      </c>
      <c r="F28" s="1"/>
    </row>
    <row r="29" spans="1:6">
      <c r="A29" t="s">
        <v>10</v>
      </c>
      <c r="B29" t="s">
        <v>281</v>
      </c>
      <c r="C29" t="s">
        <v>193</v>
      </c>
      <c r="D29" t="s">
        <v>323</v>
      </c>
      <c r="E29" t="s">
        <v>1505</v>
      </c>
      <c r="F29" s="1"/>
    </row>
    <row r="30" spans="1:6">
      <c r="A30" t="s">
        <v>10</v>
      </c>
      <c r="B30" t="s">
        <v>281</v>
      </c>
      <c r="C30" t="s">
        <v>168</v>
      </c>
      <c r="D30" t="s">
        <v>284</v>
      </c>
      <c r="E30" t="s">
        <v>1507</v>
      </c>
      <c r="F30" s="1"/>
    </row>
    <row r="31" spans="1:6">
      <c r="A31" t="s">
        <v>10</v>
      </c>
      <c r="B31" t="s">
        <v>281</v>
      </c>
      <c r="D31" t="s">
        <v>534</v>
      </c>
      <c r="E31" t="s">
        <v>1508</v>
      </c>
      <c r="F31" s="1"/>
    </row>
    <row r="32" spans="1:6">
      <c r="A32" t="s">
        <v>10</v>
      </c>
      <c r="B32" t="s">
        <v>281</v>
      </c>
      <c r="C32" t="s">
        <v>193</v>
      </c>
      <c r="D32" t="s">
        <v>323</v>
      </c>
      <c r="E32" t="s">
        <v>1505</v>
      </c>
      <c r="F32" s="1"/>
    </row>
    <row r="33" spans="1:6">
      <c r="A33" t="s">
        <v>10</v>
      </c>
      <c r="B33" t="s">
        <v>281</v>
      </c>
      <c r="C33" t="s">
        <v>1509</v>
      </c>
      <c r="D33" t="s">
        <v>217</v>
      </c>
      <c r="E33" t="s">
        <v>1510</v>
      </c>
      <c r="F33" s="1"/>
    </row>
    <row r="34" spans="1:6">
      <c r="A34" t="s">
        <v>10</v>
      </c>
      <c r="B34" t="s">
        <v>281</v>
      </c>
      <c r="C34" t="s">
        <v>164</v>
      </c>
      <c r="D34" t="s">
        <v>287</v>
      </c>
      <c r="E34" t="s">
        <v>1511</v>
      </c>
      <c r="F34" s="1"/>
    </row>
    <row r="35" spans="1:6">
      <c r="A35" t="s">
        <v>10</v>
      </c>
      <c r="B35" t="s">
        <v>281</v>
      </c>
      <c r="C35" t="s">
        <v>1512</v>
      </c>
      <c r="D35" t="s">
        <v>323</v>
      </c>
      <c r="E35" t="s">
        <v>1513</v>
      </c>
      <c r="F35" s="1"/>
    </row>
    <row r="36" spans="1:6">
      <c r="A36" t="s">
        <v>10</v>
      </c>
      <c r="B36" t="s">
        <v>281</v>
      </c>
      <c r="C36" t="s">
        <v>1514</v>
      </c>
      <c r="D36" t="s">
        <v>288</v>
      </c>
      <c r="E36" t="s">
        <v>1515</v>
      </c>
    </row>
    <row r="37" spans="1:6">
      <c r="A37" t="s">
        <v>10</v>
      </c>
      <c r="B37" t="s">
        <v>281</v>
      </c>
      <c r="C37" t="s">
        <v>1516</v>
      </c>
      <c r="D37" t="s">
        <v>323</v>
      </c>
      <c r="E37" t="s">
        <v>1517</v>
      </c>
    </row>
    <row r="38" spans="1:6">
      <c r="A38" t="s">
        <v>10</v>
      </c>
      <c r="B38" t="s">
        <v>281</v>
      </c>
      <c r="C38" t="s">
        <v>1518</v>
      </c>
      <c r="D38" t="s">
        <v>1519</v>
      </c>
      <c r="E38" t="s">
        <v>1520</v>
      </c>
      <c r="F38" s="1"/>
    </row>
    <row r="39" spans="1:6">
      <c r="A39" t="s">
        <v>10</v>
      </c>
      <c r="B39" t="s">
        <v>280</v>
      </c>
      <c r="C39" t="s">
        <v>525</v>
      </c>
      <c r="D39" t="s">
        <v>290</v>
      </c>
      <c r="E39" t="s">
        <v>1503</v>
      </c>
      <c r="F39" s="1"/>
    </row>
    <row r="40" spans="1:6">
      <c r="A40" t="s">
        <v>10</v>
      </c>
      <c r="B40" t="s">
        <v>280</v>
      </c>
      <c r="C40" t="s">
        <v>1504</v>
      </c>
      <c r="D40" t="s">
        <v>311</v>
      </c>
      <c r="E40" t="s">
        <v>1344</v>
      </c>
      <c r="F40" s="1"/>
    </row>
    <row r="41" spans="1:6">
      <c r="A41" t="s">
        <v>10</v>
      </c>
      <c r="B41" t="s">
        <v>280</v>
      </c>
      <c r="C41" t="s">
        <v>685</v>
      </c>
      <c r="D41" t="s">
        <v>534</v>
      </c>
      <c r="E41" t="s">
        <v>1521</v>
      </c>
    </row>
    <row r="42" spans="1:6">
      <c r="A42" t="s">
        <v>10</v>
      </c>
      <c r="B42" t="s">
        <v>280</v>
      </c>
      <c r="C42" t="s">
        <v>1522</v>
      </c>
      <c r="D42" t="s">
        <v>1519</v>
      </c>
      <c r="E42" t="s">
        <v>1523</v>
      </c>
    </row>
    <row r="43" spans="1:6">
      <c r="A43" t="s">
        <v>10</v>
      </c>
      <c r="B43" t="s">
        <v>280</v>
      </c>
      <c r="C43" t="s">
        <v>1512</v>
      </c>
      <c r="D43" t="s">
        <v>323</v>
      </c>
      <c r="E43" t="s">
        <v>1524</v>
      </c>
      <c r="F43" s="1"/>
    </row>
    <row r="44" spans="1:6">
      <c r="A44" t="s">
        <v>10</v>
      </c>
      <c r="B44" t="s">
        <v>280</v>
      </c>
      <c r="D44" t="s">
        <v>546</v>
      </c>
      <c r="E44" t="s">
        <v>1525</v>
      </c>
      <c r="F44" s="1"/>
    </row>
    <row r="45" spans="1:6">
      <c r="A45" t="s">
        <v>10</v>
      </c>
      <c r="B45" t="s">
        <v>280</v>
      </c>
      <c r="C45" t="s">
        <v>1526</v>
      </c>
      <c r="D45" t="s">
        <v>1527</v>
      </c>
      <c r="E45" t="s">
        <v>1528</v>
      </c>
      <c r="F45" s="1"/>
    </row>
    <row r="46" spans="1:6">
      <c r="A46" t="s">
        <v>10</v>
      </c>
      <c r="B46" t="s">
        <v>280</v>
      </c>
      <c r="C46" t="s">
        <v>1529</v>
      </c>
      <c r="D46" t="s">
        <v>478</v>
      </c>
      <c r="E46" t="s">
        <v>1530</v>
      </c>
      <c r="F46" s="1"/>
    </row>
    <row r="47" spans="1:6">
      <c r="A47" t="s">
        <v>10</v>
      </c>
      <c r="B47" t="s">
        <v>280</v>
      </c>
      <c r="C47" t="s">
        <v>210</v>
      </c>
      <c r="D47" t="s">
        <v>315</v>
      </c>
      <c r="E47" t="s">
        <v>1531</v>
      </c>
      <c r="F47" s="1"/>
    </row>
    <row r="48" spans="1:6">
      <c r="A48" t="s">
        <v>10</v>
      </c>
      <c r="B48" t="s">
        <v>280</v>
      </c>
      <c r="C48" t="s">
        <v>240</v>
      </c>
      <c r="D48" t="s">
        <v>546</v>
      </c>
      <c r="E48" t="s">
        <v>67</v>
      </c>
      <c r="F48" s="1"/>
    </row>
    <row r="49" spans="1:6">
      <c r="A49" t="s">
        <v>10</v>
      </c>
      <c r="B49" t="s">
        <v>280</v>
      </c>
      <c r="D49" t="s">
        <v>286</v>
      </c>
      <c r="E49" t="s">
        <v>1532</v>
      </c>
      <c r="F49" s="1"/>
    </row>
    <row r="50" spans="1:6">
      <c r="A50" t="s">
        <v>10</v>
      </c>
      <c r="B50" t="s">
        <v>280</v>
      </c>
      <c r="C50" t="s">
        <v>1533</v>
      </c>
      <c r="D50" t="s">
        <v>1519</v>
      </c>
      <c r="E50" t="s">
        <v>1523</v>
      </c>
      <c r="F50" s="1"/>
    </row>
    <row r="51" spans="1:6">
      <c r="A51" t="s">
        <v>10</v>
      </c>
      <c r="B51" t="s">
        <v>280</v>
      </c>
      <c r="C51" t="s">
        <v>1512</v>
      </c>
      <c r="D51" t="s">
        <v>323</v>
      </c>
      <c r="E51" t="s">
        <v>1524</v>
      </c>
      <c r="F51" s="1"/>
    </row>
    <row r="52" spans="1:6">
      <c r="A52" t="s">
        <v>10</v>
      </c>
      <c r="B52" t="s">
        <v>280</v>
      </c>
      <c r="C52" t="s">
        <v>1534</v>
      </c>
      <c r="D52" t="s">
        <v>1519</v>
      </c>
      <c r="E52" t="s">
        <v>1535</v>
      </c>
      <c r="F52" s="1"/>
    </row>
    <row r="53" spans="1:6">
      <c r="A53" t="s">
        <v>10</v>
      </c>
      <c r="B53" t="s">
        <v>280</v>
      </c>
      <c r="D53" t="s">
        <v>611</v>
      </c>
      <c r="E53" t="s">
        <v>1536</v>
      </c>
      <c r="F53" s="1"/>
    </row>
    <row r="54" spans="1:6">
      <c r="A54" t="s">
        <v>10</v>
      </c>
      <c r="B54" t="s">
        <v>280</v>
      </c>
      <c r="C54" t="s">
        <v>1537</v>
      </c>
      <c r="D54" t="s">
        <v>534</v>
      </c>
      <c r="E54" t="s">
        <v>1538</v>
      </c>
      <c r="F54" s="1"/>
    </row>
    <row r="55" spans="1:6">
      <c r="A55" t="s">
        <v>10</v>
      </c>
      <c r="B55" t="s">
        <v>280</v>
      </c>
      <c r="D55" t="s">
        <v>1487</v>
      </c>
      <c r="E55" t="s">
        <v>1539</v>
      </c>
      <c r="F55" s="1"/>
    </row>
    <row r="56" spans="1:6">
      <c r="A56" t="s">
        <v>10</v>
      </c>
      <c r="B56" t="s">
        <v>280</v>
      </c>
      <c r="C56" t="s">
        <v>1512</v>
      </c>
      <c r="D56" t="s">
        <v>323</v>
      </c>
      <c r="E56" t="s">
        <v>1524</v>
      </c>
      <c r="F56" s="1"/>
    </row>
    <row r="57" spans="1:6">
      <c r="A57" t="s">
        <v>10</v>
      </c>
      <c r="B57" t="s">
        <v>280</v>
      </c>
      <c r="D57" t="s">
        <v>323</v>
      </c>
      <c r="E57" t="s">
        <v>1540</v>
      </c>
    </row>
    <row r="58" spans="1:6">
      <c r="A58" t="s">
        <v>10</v>
      </c>
      <c r="B58" t="s">
        <v>280</v>
      </c>
      <c r="D58" t="s">
        <v>478</v>
      </c>
      <c r="E58" t="s">
        <v>1541</v>
      </c>
      <c r="F58" s="1"/>
    </row>
    <row r="59" spans="1:6">
      <c r="A59" t="s">
        <v>1542</v>
      </c>
      <c r="B59" t="s">
        <v>280</v>
      </c>
      <c r="C59" t="s">
        <v>706</v>
      </c>
      <c r="D59" t="s">
        <v>478</v>
      </c>
      <c r="E59" t="s">
        <v>1543</v>
      </c>
      <c r="F59" s="1"/>
    </row>
    <row r="60" spans="1:6">
      <c r="A60" t="s">
        <v>1544</v>
      </c>
      <c r="B60" t="s">
        <v>281</v>
      </c>
      <c r="C60" t="s">
        <v>192</v>
      </c>
      <c r="D60" t="s">
        <v>285</v>
      </c>
      <c r="E60" t="s">
        <v>1545</v>
      </c>
      <c r="F60" s="1"/>
    </row>
    <row r="61" spans="1:6">
      <c r="A61" t="s">
        <v>74</v>
      </c>
      <c r="B61" t="s">
        <v>281</v>
      </c>
      <c r="C61" t="s">
        <v>210</v>
      </c>
      <c r="D61" t="s">
        <v>315</v>
      </c>
      <c r="E61" t="s">
        <v>1369</v>
      </c>
      <c r="F61" s="1"/>
    </row>
    <row r="62" spans="1:6">
      <c r="A62" t="s">
        <v>74</v>
      </c>
      <c r="B62" t="s">
        <v>281</v>
      </c>
      <c r="C62" t="s">
        <v>157</v>
      </c>
      <c r="D62" t="s">
        <v>315</v>
      </c>
      <c r="E62" t="s">
        <v>1547</v>
      </c>
      <c r="F62" s="1"/>
    </row>
    <row r="63" spans="1:6">
      <c r="A63" t="s">
        <v>74</v>
      </c>
      <c r="B63" t="s">
        <v>281</v>
      </c>
      <c r="C63" t="s">
        <v>507</v>
      </c>
      <c r="D63" t="s">
        <v>314</v>
      </c>
      <c r="E63" t="s">
        <v>1548</v>
      </c>
      <c r="F63" s="1"/>
    </row>
    <row r="64" spans="1:6">
      <c r="A64" t="s">
        <v>74</v>
      </c>
      <c r="B64" t="s">
        <v>281</v>
      </c>
      <c r="C64" t="s">
        <v>670</v>
      </c>
      <c r="D64" t="s">
        <v>314</v>
      </c>
      <c r="E64" t="s">
        <v>1549</v>
      </c>
      <c r="F64" s="1"/>
    </row>
    <row r="65" spans="1:6">
      <c r="A65" t="s">
        <v>74</v>
      </c>
      <c r="B65" t="s">
        <v>280</v>
      </c>
      <c r="C65" t="s">
        <v>176</v>
      </c>
      <c r="D65" t="s">
        <v>323</v>
      </c>
      <c r="E65" t="s">
        <v>1546</v>
      </c>
      <c r="F65" s="1"/>
    </row>
    <row r="66" spans="1:6">
      <c r="A66" t="s">
        <v>74</v>
      </c>
      <c r="B66" t="s">
        <v>280</v>
      </c>
      <c r="C66" t="s">
        <v>1550</v>
      </c>
      <c r="D66" t="s">
        <v>534</v>
      </c>
      <c r="E66" t="s">
        <v>1551</v>
      </c>
      <c r="F66" s="1"/>
    </row>
    <row r="67" spans="1:6">
      <c r="A67" t="s">
        <v>1552</v>
      </c>
      <c r="B67" t="s">
        <v>281</v>
      </c>
      <c r="C67" t="s">
        <v>672</v>
      </c>
      <c r="D67" t="s">
        <v>290</v>
      </c>
      <c r="E67" t="s">
        <v>671</v>
      </c>
      <c r="F67" s="1"/>
    </row>
    <row r="68" spans="1:6">
      <c r="A68" t="s">
        <v>7</v>
      </c>
      <c r="B68" t="s">
        <v>281</v>
      </c>
      <c r="C68" t="s">
        <v>193</v>
      </c>
      <c r="D68" t="s">
        <v>323</v>
      </c>
      <c r="E68" t="s">
        <v>1505</v>
      </c>
      <c r="F68" s="1"/>
    </row>
    <row r="69" spans="1:6">
      <c r="A69" t="s">
        <v>7</v>
      </c>
      <c r="B69" t="s">
        <v>281</v>
      </c>
      <c r="C69" t="s">
        <v>162</v>
      </c>
      <c r="D69" t="s">
        <v>288</v>
      </c>
      <c r="E69" t="s">
        <v>1555</v>
      </c>
      <c r="F69" s="1"/>
    </row>
    <row r="70" spans="1:6">
      <c r="A70" t="s">
        <v>7</v>
      </c>
      <c r="B70" t="s">
        <v>281</v>
      </c>
      <c r="C70" t="s">
        <v>193</v>
      </c>
      <c r="D70" t="s">
        <v>323</v>
      </c>
      <c r="E70" t="s">
        <v>1505</v>
      </c>
      <c r="F70" s="1"/>
    </row>
    <row r="71" spans="1:6">
      <c r="A71" t="s">
        <v>7</v>
      </c>
      <c r="B71" t="s">
        <v>281</v>
      </c>
      <c r="C71" t="s">
        <v>633</v>
      </c>
      <c r="D71" t="s">
        <v>314</v>
      </c>
      <c r="E71" t="s">
        <v>1556</v>
      </c>
      <c r="F71" s="1"/>
    </row>
    <row r="72" spans="1:6">
      <c r="A72" t="s">
        <v>7</v>
      </c>
      <c r="B72" t="s">
        <v>281</v>
      </c>
      <c r="C72" t="s">
        <v>193</v>
      </c>
      <c r="D72" t="s">
        <v>323</v>
      </c>
      <c r="E72" t="s">
        <v>1505</v>
      </c>
      <c r="F72" s="1"/>
    </row>
    <row r="73" spans="1:6">
      <c r="A73" t="s">
        <v>7</v>
      </c>
      <c r="B73" t="s">
        <v>281</v>
      </c>
      <c r="C73" t="s">
        <v>1492</v>
      </c>
      <c r="D73" t="s">
        <v>228</v>
      </c>
      <c r="E73" t="s">
        <v>1557</v>
      </c>
      <c r="F73" s="1"/>
    </row>
    <row r="74" spans="1:6">
      <c r="A74" t="s">
        <v>7</v>
      </c>
      <c r="B74" t="s">
        <v>281</v>
      </c>
      <c r="C74" t="s">
        <v>1492</v>
      </c>
      <c r="D74" t="s">
        <v>228</v>
      </c>
      <c r="E74" t="s">
        <v>1557</v>
      </c>
      <c r="F74" s="1"/>
    </row>
    <row r="75" spans="1:6">
      <c r="A75" t="s">
        <v>7</v>
      </c>
      <c r="B75" t="s">
        <v>281</v>
      </c>
      <c r="C75" t="s">
        <v>207</v>
      </c>
      <c r="D75" t="s">
        <v>288</v>
      </c>
      <c r="E75" t="s">
        <v>1558</v>
      </c>
      <c r="F75" s="1"/>
    </row>
    <row r="76" spans="1:6">
      <c r="A76" t="s">
        <v>7</v>
      </c>
      <c r="B76" t="s">
        <v>281</v>
      </c>
      <c r="C76" t="s">
        <v>209</v>
      </c>
      <c r="D76" t="s">
        <v>228</v>
      </c>
      <c r="E76" t="s">
        <v>1559</v>
      </c>
      <c r="F76" s="1"/>
    </row>
    <row r="77" spans="1:6">
      <c r="A77" t="s">
        <v>7</v>
      </c>
      <c r="B77" t="s">
        <v>280</v>
      </c>
      <c r="C77" t="s">
        <v>550</v>
      </c>
      <c r="D77" t="s">
        <v>285</v>
      </c>
      <c r="E77" t="s">
        <v>1553</v>
      </c>
      <c r="F77" s="1"/>
    </row>
    <row r="78" spans="1:6">
      <c r="A78" t="s">
        <v>7</v>
      </c>
      <c r="B78" t="s">
        <v>280</v>
      </c>
      <c r="C78" t="s">
        <v>550</v>
      </c>
      <c r="D78" t="s">
        <v>285</v>
      </c>
      <c r="E78" t="s">
        <v>1553</v>
      </c>
    </row>
    <row r="79" spans="1:6">
      <c r="A79" t="s">
        <v>7</v>
      </c>
      <c r="B79" t="s">
        <v>280</v>
      </c>
      <c r="C79" t="s">
        <v>1504</v>
      </c>
      <c r="D79" t="s">
        <v>311</v>
      </c>
      <c r="E79" t="s">
        <v>1344</v>
      </c>
      <c r="F79" s="1"/>
    </row>
    <row r="80" spans="1:6">
      <c r="A80" t="s">
        <v>7</v>
      </c>
      <c r="B80" t="s">
        <v>280</v>
      </c>
      <c r="C80" t="s">
        <v>174</v>
      </c>
      <c r="D80" t="s">
        <v>285</v>
      </c>
      <c r="E80" t="s">
        <v>1554</v>
      </c>
    </row>
    <row r="81" spans="1:6">
      <c r="A81" t="s">
        <v>7</v>
      </c>
      <c r="B81" t="s">
        <v>280</v>
      </c>
      <c r="C81" t="s">
        <v>174</v>
      </c>
      <c r="D81" t="s">
        <v>285</v>
      </c>
      <c r="E81" t="s">
        <v>1329</v>
      </c>
      <c r="F81" s="1"/>
    </row>
    <row r="82" spans="1:6">
      <c r="A82" t="s">
        <v>7</v>
      </c>
      <c r="B82" t="s">
        <v>280</v>
      </c>
      <c r="C82" t="s">
        <v>240</v>
      </c>
      <c r="D82" t="s">
        <v>546</v>
      </c>
      <c r="E82" t="s">
        <v>67</v>
      </c>
      <c r="F82" s="1"/>
    </row>
    <row r="83" spans="1:6">
      <c r="A83" t="s">
        <v>7</v>
      </c>
      <c r="B83" t="s">
        <v>280</v>
      </c>
      <c r="C83" t="s">
        <v>1560</v>
      </c>
      <c r="D83" t="s">
        <v>1519</v>
      </c>
      <c r="E83" t="s">
        <v>1561</v>
      </c>
      <c r="F83" s="1"/>
    </row>
    <row r="84" spans="1:6">
      <c r="A84" t="s">
        <v>7</v>
      </c>
      <c r="B84" t="s">
        <v>280</v>
      </c>
      <c r="C84" t="s">
        <v>198</v>
      </c>
      <c r="D84" t="s">
        <v>315</v>
      </c>
      <c r="E84" t="s">
        <v>8</v>
      </c>
      <c r="F84" s="1"/>
    </row>
    <row r="85" spans="1:6">
      <c r="A85" t="s">
        <v>7</v>
      </c>
      <c r="B85" t="s">
        <v>280</v>
      </c>
      <c r="D85" t="s">
        <v>316</v>
      </c>
      <c r="E85" t="s">
        <v>1562</v>
      </c>
      <c r="F85" s="1"/>
    </row>
    <row r="86" spans="1:6">
      <c r="A86" t="s">
        <v>7</v>
      </c>
      <c r="B86" t="s">
        <v>280</v>
      </c>
      <c r="C86" t="s">
        <v>162</v>
      </c>
      <c r="D86" t="s">
        <v>534</v>
      </c>
      <c r="E86" t="s">
        <v>1563</v>
      </c>
      <c r="F86" s="1"/>
    </row>
    <row r="87" spans="1:6">
      <c r="A87" t="s">
        <v>7</v>
      </c>
      <c r="B87" t="s">
        <v>280</v>
      </c>
      <c r="C87" t="s">
        <v>246</v>
      </c>
      <c r="D87" t="s">
        <v>290</v>
      </c>
      <c r="E87" t="s">
        <v>1564</v>
      </c>
      <c r="F87" s="1"/>
    </row>
    <row r="88" spans="1:6">
      <c r="A88" t="s">
        <v>7</v>
      </c>
      <c r="B88" t="s">
        <v>280</v>
      </c>
      <c r="C88" t="s">
        <v>235</v>
      </c>
      <c r="D88" t="s">
        <v>323</v>
      </c>
      <c r="E88" t="s">
        <v>1498</v>
      </c>
      <c r="F88" s="1"/>
    </row>
    <row r="89" spans="1:6">
      <c r="A89" t="s">
        <v>7</v>
      </c>
      <c r="B89" t="s">
        <v>280</v>
      </c>
      <c r="C89" t="s">
        <v>235</v>
      </c>
      <c r="D89" t="s">
        <v>323</v>
      </c>
      <c r="E89" t="s">
        <v>1498</v>
      </c>
      <c r="F89" s="1"/>
    </row>
    <row r="90" spans="1:6">
      <c r="A90" t="s">
        <v>7</v>
      </c>
      <c r="B90" t="s">
        <v>280</v>
      </c>
      <c r="C90" t="s">
        <v>1518</v>
      </c>
      <c r="D90" t="s">
        <v>1519</v>
      </c>
      <c r="E90" t="s">
        <v>1565</v>
      </c>
      <c r="F90" s="1"/>
    </row>
    <row r="91" spans="1:6">
      <c r="A91" t="s">
        <v>7</v>
      </c>
      <c r="B91" t="s">
        <v>280</v>
      </c>
      <c r="C91" t="s">
        <v>1566</v>
      </c>
      <c r="D91" t="s">
        <v>309</v>
      </c>
      <c r="E91" t="s">
        <v>1567</v>
      </c>
      <c r="F91" s="1"/>
    </row>
    <row r="92" spans="1:6">
      <c r="A92" t="s">
        <v>7</v>
      </c>
      <c r="B92" t="s">
        <v>280</v>
      </c>
      <c r="C92" t="s">
        <v>198</v>
      </c>
      <c r="D92" t="s">
        <v>315</v>
      </c>
      <c r="E92" t="s">
        <v>8</v>
      </c>
      <c r="F92" s="1"/>
    </row>
    <row r="93" spans="1:6">
      <c r="A93" t="s">
        <v>37</v>
      </c>
      <c r="B93" t="s">
        <v>280</v>
      </c>
      <c r="D93" t="s">
        <v>228</v>
      </c>
      <c r="E93" t="s">
        <v>1011</v>
      </c>
      <c r="F93" s="1"/>
    </row>
    <row r="94" spans="1:6">
      <c r="A94" t="s">
        <v>1568</v>
      </c>
      <c r="B94" t="s">
        <v>280</v>
      </c>
      <c r="C94" t="s">
        <v>1486</v>
      </c>
      <c r="D94" t="s">
        <v>1487</v>
      </c>
      <c r="E94" t="s">
        <v>1488</v>
      </c>
      <c r="F94" s="1"/>
    </row>
    <row r="95" spans="1:6">
      <c r="A95" t="s">
        <v>629</v>
      </c>
      <c r="B95" t="s">
        <v>281</v>
      </c>
      <c r="C95" t="s">
        <v>198</v>
      </c>
      <c r="D95" t="s">
        <v>315</v>
      </c>
      <c r="E95" t="s">
        <v>1506</v>
      </c>
      <c r="F95" s="1"/>
    </row>
    <row r="96" spans="1:6">
      <c r="A96" t="s">
        <v>31</v>
      </c>
      <c r="B96" t="s">
        <v>280</v>
      </c>
      <c r="D96" t="s">
        <v>315</v>
      </c>
      <c r="E96" t="s">
        <v>1569</v>
      </c>
      <c r="F96" s="1"/>
    </row>
    <row r="97" spans="1:6">
      <c r="A97" t="s">
        <v>31</v>
      </c>
      <c r="B97" t="s">
        <v>280</v>
      </c>
      <c r="C97" t="s">
        <v>215</v>
      </c>
      <c r="D97" t="s">
        <v>315</v>
      </c>
      <c r="E97" t="s">
        <v>976</v>
      </c>
      <c r="F97" s="1"/>
    </row>
    <row r="98" spans="1:6">
      <c r="A98" t="s">
        <v>1570</v>
      </c>
      <c r="B98" t="s">
        <v>281</v>
      </c>
      <c r="C98" t="s">
        <v>670</v>
      </c>
      <c r="D98" t="s">
        <v>314</v>
      </c>
      <c r="E98" t="s">
        <v>1549</v>
      </c>
    </row>
    <row r="99" spans="1:6">
      <c r="A99" t="s">
        <v>1570</v>
      </c>
      <c r="B99" t="s">
        <v>280</v>
      </c>
      <c r="D99" t="s">
        <v>322</v>
      </c>
      <c r="E99" t="s">
        <v>559</v>
      </c>
      <c r="F99" s="1"/>
    </row>
    <row r="100" spans="1:6">
      <c r="A100" t="s">
        <v>1570</v>
      </c>
      <c r="B100" t="s">
        <v>280</v>
      </c>
      <c r="D100" t="s">
        <v>287</v>
      </c>
      <c r="E100" t="s">
        <v>76</v>
      </c>
      <c r="F100" s="1"/>
    </row>
    <row r="101" spans="1:6">
      <c r="A101" t="s">
        <v>1570</v>
      </c>
      <c r="B101" t="s">
        <v>280</v>
      </c>
      <c r="C101" t="s">
        <v>1560</v>
      </c>
      <c r="D101" t="s">
        <v>1519</v>
      </c>
      <c r="E101" t="s">
        <v>1561</v>
      </c>
      <c r="F101" s="1"/>
    </row>
    <row r="102" spans="1:6">
      <c r="A102" t="s">
        <v>1570</v>
      </c>
      <c r="B102" t="s">
        <v>280</v>
      </c>
      <c r="D102" t="s">
        <v>284</v>
      </c>
      <c r="E102" t="s">
        <v>1571</v>
      </c>
      <c r="F102" s="1"/>
    </row>
    <row r="103" spans="1:6">
      <c r="A103" t="s">
        <v>1570</v>
      </c>
      <c r="B103" t="s">
        <v>280</v>
      </c>
      <c r="C103" t="s">
        <v>186</v>
      </c>
      <c r="D103" t="s">
        <v>323</v>
      </c>
      <c r="E103" t="s">
        <v>1572</v>
      </c>
      <c r="F103" s="1"/>
    </row>
    <row r="104" spans="1:6">
      <c r="A104" t="s">
        <v>1570</v>
      </c>
      <c r="B104" t="s">
        <v>280</v>
      </c>
      <c r="C104" t="s">
        <v>1512</v>
      </c>
      <c r="D104" t="s">
        <v>323</v>
      </c>
      <c r="E104" t="s">
        <v>1524</v>
      </c>
      <c r="F104" s="1"/>
    </row>
    <row r="105" spans="1:6" ht="18">
      <c r="A105" t="s">
        <v>1570</v>
      </c>
      <c r="B105" t="s">
        <v>280</v>
      </c>
      <c r="C105" t="s">
        <v>1573</v>
      </c>
      <c r="D105" t="s">
        <v>315</v>
      </c>
      <c r="E105" t="s">
        <v>1574</v>
      </c>
      <c r="F105" s="2"/>
    </row>
    <row r="106" spans="1:6">
      <c r="A106" t="s">
        <v>1570</v>
      </c>
      <c r="B106" t="s">
        <v>280</v>
      </c>
      <c r="C106" t="s">
        <v>1512</v>
      </c>
      <c r="D106" t="s">
        <v>323</v>
      </c>
      <c r="E106" t="s">
        <v>1524</v>
      </c>
      <c r="F106" s="1"/>
    </row>
    <row r="107" spans="1:6">
      <c r="A107" t="s">
        <v>1570</v>
      </c>
      <c r="B107" t="s">
        <v>280</v>
      </c>
      <c r="D107" t="s">
        <v>589</v>
      </c>
      <c r="E107" t="s">
        <v>1575</v>
      </c>
      <c r="F107" s="1"/>
    </row>
    <row r="108" spans="1:6">
      <c r="A108" t="s">
        <v>1576</v>
      </c>
      <c r="B108" t="s">
        <v>280</v>
      </c>
      <c r="D108" t="s">
        <v>546</v>
      </c>
      <c r="E108" t="s">
        <v>1577</v>
      </c>
      <c r="F108" s="1"/>
    </row>
    <row r="109" spans="1:6">
      <c r="A109" t="s">
        <v>1283</v>
      </c>
      <c r="B109" t="s">
        <v>280</v>
      </c>
      <c r="C109" t="s">
        <v>189</v>
      </c>
      <c r="D109" t="s">
        <v>608</v>
      </c>
      <c r="E109" t="s">
        <v>1489</v>
      </c>
      <c r="F109" s="1"/>
    </row>
    <row r="110" spans="1:6">
      <c r="A110" t="s">
        <v>105</v>
      </c>
      <c r="B110" t="s">
        <v>281</v>
      </c>
      <c r="C110" t="s">
        <v>1578</v>
      </c>
      <c r="D110" t="s">
        <v>228</v>
      </c>
      <c r="E110" t="s">
        <v>1579</v>
      </c>
      <c r="F110" s="1"/>
    </row>
    <row r="111" spans="1:6">
      <c r="A111" t="s">
        <v>105</v>
      </c>
      <c r="B111" t="s">
        <v>281</v>
      </c>
      <c r="C111" t="s">
        <v>198</v>
      </c>
      <c r="D111" t="s">
        <v>315</v>
      </c>
      <c r="E111" t="s">
        <v>1506</v>
      </c>
      <c r="F111" s="1"/>
    </row>
    <row r="112" spans="1:6">
      <c r="A112" t="s">
        <v>105</v>
      </c>
      <c r="B112" t="s">
        <v>281</v>
      </c>
      <c r="C112" t="s">
        <v>209</v>
      </c>
      <c r="D112" t="s">
        <v>228</v>
      </c>
      <c r="E112" t="s">
        <v>1017</v>
      </c>
      <c r="F112" s="1"/>
    </row>
    <row r="113" spans="1:6">
      <c r="A113" t="s">
        <v>1580</v>
      </c>
      <c r="B113" t="s">
        <v>281</v>
      </c>
      <c r="C113" t="s">
        <v>1581</v>
      </c>
      <c r="D113" t="s">
        <v>321</v>
      </c>
      <c r="E113" t="s">
        <v>1582</v>
      </c>
      <c r="F113" s="1"/>
    </row>
    <row r="114" spans="1:6">
      <c r="A114" t="s">
        <v>25</v>
      </c>
      <c r="B114" t="s">
        <v>280</v>
      </c>
      <c r="C114" t="s">
        <v>1583</v>
      </c>
      <c r="D114" t="s">
        <v>311</v>
      </c>
      <c r="E114" t="s">
        <v>46</v>
      </c>
      <c r="F114" s="1"/>
    </row>
    <row r="115" spans="1:6">
      <c r="A115" t="s">
        <v>25</v>
      </c>
      <c r="B115" t="s">
        <v>280</v>
      </c>
      <c r="D115" t="s">
        <v>546</v>
      </c>
      <c r="E115" t="s">
        <v>1584</v>
      </c>
      <c r="F115" s="1"/>
    </row>
    <row r="116" spans="1:6">
      <c r="A116" t="s">
        <v>23</v>
      </c>
      <c r="B116" t="s">
        <v>281</v>
      </c>
      <c r="C116" t="s">
        <v>224</v>
      </c>
      <c r="D116" t="s">
        <v>317</v>
      </c>
      <c r="E116" t="s">
        <v>1585</v>
      </c>
      <c r="F116" s="1"/>
    </row>
    <row r="117" spans="1:6">
      <c r="A117" t="s">
        <v>23</v>
      </c>
      <c r="B117" t="s">
        <v>280</v>
      </c>
      <c r="C117" t="s">
        <v>672</v>
      </c>
      <c r="D117" t="s">
        <v>290</v>
      </c>
      <c r="E117" t="s">
        <v>1502</v>
      </c>
      <c r="F117" s="1"/>
    </row>
    <row r="118" spans="1:6">
      <c r="A118" t="s">
        <v>23</v>
      </c>
      <c r="B118" t="s">
        <v>280</v>
      </c>
      <c r="C118" t="s">
        <v>1522</v>
      </c>
      <c r="D118" t="s">
        <v>1519</v>
      </c>
      <c r="E118" t="s">
        <v>1523</v>
      </c>
    </row>
    <row r="119" spans="1:6">
      <c r="A119" t="s">
        <v>23</v>
      </c>
      <c r="B119" t="s">
        <v>280</v>
      </c>
      <c r="C119" t="s">
        <v>1586</v>
      </c>
      <c r="D119" t="s">
        <v>323</v>
      </c>
      <c r="E119" t="s">
        <v>1587</v>
      </c>
      <c r="F119" s="1"/>
    </row>
    <row r="120" spans="1:6">
      <c r="A120" t="s">
        <v>23</v>
      </c>
      <c r="B120" t="s">
        <v>280</v>
      </c>
      <c r="C120" t="s">
        <v>672</v>
      </c>
      <c r="D120" t="s">
        <v>290</v>
      </c>
      <c r="E120" t="s">
        <v>1502</v>
      </c>
      <c r="F120" s="1"/>
    </row>
    <row r="121" spans="1:6">
      <c r="A121" t="s">
        <v>1588</v>
      </c>
      <c r="B121" t="s">
        <v>281</v>
      </c>
      <c r="D121" t="s">
        <v>323</v>
      </c>
      <c r="E121" t="s">
        <v>1589</v>
      </c>
      <c r="F121" s="1"/>
    </row>
    <row r="122" spans="1:6">
      <c r="A122" t="s">
        <v>13</v>
      </c>
      <c r="B122" t="s">
        <v>281</v>
      </c>
      <c r="C122" t="s">
        <v>211</v>
      </c>
      <c r="D122" t="s">
        <v>228</v>
      </c>
      <c r="E122" t="s">
        <v>108</v>
      </c>
      <c r="F122" s="1"/>
    </row>
    <row r="123" spans="1:6">
      <c r="A123" t="s">
        <v>13</v>
      </c>
      <c r="B123" t="s">
        <v>280</v>
      </c>
      <c r="C123" t="s">
        <v>189</v>
      </c>
      <c r="D123" t="s">
        <v>608</v>
      </c>
      <c r="E123" t="s">
        <v>1489</v>
      </c>
      <c r="F123" s="1"/>
    </row>
    <row r="124" spans="1:6">
      <c r="A124" t="s">
        <v>13</v>
      </c>
      <c r="B124" t="s">
        <v>280</v>
      </c>
      <c r="D124" t="s">
        <v>514</v>
      </c>
      <c r="E124" t="s">
        <v>1590</v>
      </c>
    </row>
    <row r="125" spans="1:6">
      <c r="A125" t="s">
        <v>13</v>
      </c>
      <c r="B125" t="s">
        <v>280</v>
      </c>
      <c r="C125" t="s">
        <v>186</v>
      </c>
      <c r="D125" t="s">
        <v>323</v>
      </c>
      <c r="E125" t="s">
        <v>1591</v>
      </c>
      <c r="F125" s="1"/>
    </row>
    <row r="126" spans="1:6">
      <c r="A126" t="s">
        <v>13</v>
      </c>
      <c r="B126" t="s">
        <v>280</v>
      </c>
      <c r="D126" t="s">
        <v>309</v>
      </c>
      <c r="E126" t="s">
        <v>1592</v>
      </c>
      <c r="F126" s="1"/>
    </row>
    <row r="127" spans="1:6">
      <c r="A127" t="s">
        <v>13</v>
      </c>
      <c r="B127" t="s">
        <v>280</v>
      </c>
      <c r="C127" t="s">
        <v>240</v>
      </c>
      <c r="D127" t="s">
        <v>546</v>
      </c>
      <c r="E127" t="s">
        <v>67</v>
      </c>
    </row>
    <row r="128" spans="1:6">
      <c r="A128" t="s">
        <v>13</v>
      </c>
      <c r="B128" t="s">
        <v>280</v>
      </c>
      <c r="D128" t="s">
        <v>309</v>
      </c>
      <c r="E128" t="s">
        <v>1593</v>
      </c>
      <c r="F128" s="1"/>
    </row>
    <row r="129" spans="1:6">
      <c r="A129" t="s">
        <v>1594</v>
      </c>
      <c r="B129" t="s">
        <v>281</v>
      </c>
      <c r="C129" t="s">
        <v>245</v>
      </c>
      <c r="D129" t="s">
        <v>315</v>
      </c>
      <c r="E129" t="s">
        <v>1595</v>
      </c>
      <c r="F129" s="1"/>
    </row>
    <row r="130" spans="1:6">
      <c r="A130" t="s">
        <v>1596</v>
      </c>
      <c r="B130" t="s">
        <v>281</v>
      </c>
      <c r="C130" t="s">
        <v>181</v>
      </c>
      <c r="D130" t="s">
        <v>323</v>
      </c>
      <c r="E130" t="s">
        <v>1597</v>
      </c>
      <c r="F130" s="1"/>
    </row>
    <row r="131" spans="1:6">
      <c r="A131" t="s">
        <v>1598</v>
      </c>
      <c r="B131" t="s">
        <v>281</v>
      </c>
      <c r="C131" t="s">
        <v>1599</v>
      </c>
      <c r="D131" t="s">
        <v>309</v>
      </c>
      <c r="E131" t="s">
        <v>1600</v>
      </c>
      <c r="F131" s="1"/>
    </row>
    <row r="132" spans="1:6">
      <c r="A132" t="s">
        <v>1598</v>
      </c>
      <c r="B132" t="s">
        <v>281</v>
      </c>
      <c r="C132" t="s">
        <v>1601</v>
      </c>
      <c r="D132" t="s">
        <v>315</v>
      </c>
      <c r="E132" t="s">
        <v>1441</v>
      </c>
      <c r="F132" s="1"/>
    </row>
    <row r="133" spans="1:6">
      <c r="A133" t="s">
        <v>1602</v>
      </c>
      <c r="B133" t="s">
        <v>281</v>
      </c>
      <c r="C133" t="s">
        <v>1603</v>
      </c>
      <c r="D133" t="s">
        <v>228</v>
      </c>
      <c r="E133" t="s">
        <v>1604</v>
      </c>
      <c r="F133" s="1"/>
    </row>
    <row r="134" spans="1:6">
      <c r="A134" t="s">
        <v>1605</v>
      </c>
      <c r="B134" t="s">
        <v>281</v>
      </c>
      <c r="C134" t="s">
        <v>194</v>
      </c>
      <c r="D134" t="s">
        <v>284</v>
      </c>
      <c r="E134" t="s">
        <v>1606</v>
      </c>
      <c r="F134" s="1"/>
    </row>
    <row r="135" spans="1:6">
      <c r="A135" t="s">
        <v>1607</v>
      </c>
      <c r="B135" t="s">
        <v>281</v>
      </c>
      <c r="C135" t="s">
        <v>209</v>
      </c>
      <c r="D135" t="s">
        <v>228</v>
      </c>
      <c r="E135" t="s">
        <v>1559</v>
      </c>
      <c r="F135" s="1"/>
    </row>
    <row r="136" spans="1:6">
      <c r="A136" t="s">
        <v>1608</v>
      </c>
      <c r="B136" t="s">
        <v>281</v>
      </c>
      <c r="C136" t="s">
        <v>1609</v>
      </c>
      <c r="D136" t="s">
        <v>680</v>
      </c>
      <c r="E136" t="s">
        <v>1610</v>
      </c>
      <c r="F136" s="1"/>
    </row>
    <row r="137" spans="1:6">
      <c r="A137" t="s">
        <v>1611</v>
      </c>
      <c r="B137" t="s">
        <v>281</v>
      </c>
      <c r="C137" t="s">
        <v>181</v>
      </c>
      <c r="D137" t="s">
        <v>323</v>
      </c>
      <c r="E137" t="s">
        <v>1597</v>
      </c>
      <c r="F137" s="1"/>
    </row>
    <row r="138" spans="1:6">
      <c r="A138" t="s">
        <v>1612</v>
      </c>
      <c r="B138" t="s">
        <v>280</v>
      </c>
      <c r="C138" t="s">
        <v>172</v>
      </c>
      <c r="D138" t="s">
        <v>322</v>
      </c>
      <c r="E138" t="s">
        <v>1613</v>
      </c>
      <c r="F138" s="1"/>
    </row>
    <row r="139" spans="1:6">
      <c r="A139" t="s">
        <v>411</v>
      </c>
      <c r="B139" t="s">
        <v>280</v>
      </c>
      <c r="C139" t="s">
        <v>222</v>
      </c>
      <c r="D139" t="s">
        <v>322</v>
      </c>
      <c r="E139" t="s">
        <v>1614</v>
      </c>
      <c r="F139" s="1"/>
    </row>
    <row r="140" spans="1:6">
      <c r="A140" t="s">
        <v>1615</v>
      </c>
      <c r="B140" t="s">
        <v>280</v>
      </c>
      <c r="C140" t="s">
        <v>1616</v>
      </c>
      <c r="D140" t="s">
        <v>1617</v>
      </c>
      <c r="E140" t="s">
        <v>48</v>
      </c>
      <c r="F140" s="1"/>
    </row>
    <row r="141" spans="1:6">
      <c r="F141" s="1"/>
    </row>
    <row r="144" spans="1:6">
      <c r="F144" s="1"/>
    </row>
    <row r="147" spans="6:6">
      <c r="F147" s="1"/>
    </row>
    <row r="148" spans="6:6">
      <c r="F148" s="1"/>
    </row>
    <row r="149" spans="6:6">
      <c r="F149" s="1"/>
    </row>
    <row r="150" spans="6:6">
      <c r="F150" s="1"/>
    </row>
    <row r="152" spans="6:6">
      <c r="F152" s="1"/>
    </row>
    <row r="154" spans="6:6">
      <c r="F154" s="1"/>
    </row>
    <row r="155" spans="6:6">
      <c r="F155" s="1"/>
    </row>
    <row r="156" spans="6:6">
      <c r="F156" s="1"/>
    </row>
    <row r="157" spans="6:6">
      <c r="F157" s="1"/>
    </row>
    <row r="158" spans="6:6">
      <c r="F158" s="1"/>
    </row>
    <row r="159" spans="6:6">
      <c r="F159" s="1"/>
    </row>
    <row r="160" spans="6:6">
      <c r="F160" s="1"/>
    </row>
    <row r="161" spans="1:6">
      <c r="F161" s="1"/>
    </row>
    <row r="162" spans="1:6">
      <c r="F162" s="1"/>
    </row>
    <row r="163" spans="1:6">
      <c r="F163" s="1"/>
    </row>
    <row r="164" spans="1:6">
      <c r="F164" s="1"/>
    </row>
    <row r="165" spans="1:6">
      <c r="A165" t="s">
        <v>23</v>
      </c>
      <c r="B165" t="s">
        <v>280</v>
      </c>
      <c r="D165" t="s">
        <v>601</v>
      </c>
      <c r="E165" t="s">
        <v>758</v>
      </c>
      <c r="F165" s="1"/>
    </row>
    <row r="166" spans="1:6">
      <c r="A166" t="s">
        <v>23</v>
      </c>
      <c r="B166" t="s">
        <v>280</v>
      </c>
      <c r="D166" t="s">
        <v>601</v>
      </c>
      <c r="E166" t="s">
        <v>562</v>
      </c>
      <c r="F166" s="1"/>
    </row>
    <row r="167" spans="1:6">
      <c r="A167" t="s">
        <v>23</v>
      </c>
      <c r="B167" t="s">
        <v>280</v>
      </c>
      <c r="C167" t="s">
        <v>773</v>
      </c>
      <c r="D167" t="s">
        <v>771</v>
      </c>
      <c r="E167" t="s">
        <v>760</v>
      </c>
      <c r="F167" s="1"/>
    </row>
    <row r="168" spans="1:6">
      <c r="A168" t="s">
        <v>23</v>
      </c>
      <c r="B168" t="s">
        <v>280</v>
      </c>
      <c r="D168" t="s">
        <v>771</v>
      </c>
      <c r="E168" t="s">
        <v>761</v>
      </c>
      <c r="F168" s="1"/>
    </row>
    <row r="169" spans="1:6">
      <c r="A169" t="s">
        <v>23</v>
      </c>
      <c r="B169" t="s">
        <v>280</v>
      </c>
      <c r="D169" t="s">
        <v>714</v>
      </c>
      <c r="E169" t="s">
        <v>762</v>
      </c>
      <c r="F169" s="1"/>
    </row>
    <row r="170" spans="1:6">
      <c r="A170" t="s">
        <v>767</v>
      </c>
      <c r="B170" t="s">
        <v>280</v>
      </c>
      <c r="C170" t="s">
        <v>769</v>
      </c>
      <c r="D170" t="s">
        <v>314</v>
      </c>
      <c r="E170" t="s">
        <v>754</v>
      </c>
      <c r="F170" s="1"/>
    </row>
    <row r="171" spans="1:6">
      <c r="A171" t="s">
        <v>767</v>
      </c>
      <c r="B171" t="s">
        <v>280</v>
      </c>
      <c r="D171" t="s">
        <v>771</v>
      </c>
      <c r="E171" t="s">
        <v>756</v>
      </c>
      <c r="F171" s="1"/>
    </row>
    <row r="172" spans="1:6">
      <c r="A172" t="s">
        <v>767</v>
      </c>
      <c r="B172" t="s">
        <v>280</v>
      </c>
      <c r="C172" t="s">
        <v>220</v>
      </c>
      <c r="D172" t="s">
        <v>771</v>
      </c>
      <c r="E172" t="s">
        <v>763</v>
      </c>
    </row>
    <row r="173" spans="1:6">
      <c r="A173" t="s">
        <v>13</v>
      </c>
      <c r="B173" t="s">
        <v>280</v>
      </c>
      <c r="C173" t="s">
        <v>620</v>
      </c>
      <c r="D173" t="s">
        <v>714</v>
      </c>
      <c r="E173" t="s">
        <v>765</v>
      </c>
      <c r="F173" s="1"/>
    </row>
    <row r="174" spans="1:6">
      <c r="A174" t="s">
        <v>768</v>
      </c>
      <c r="B174" t="s">
        <v>280</v>
      </c>
      <c r="D174" t="s">
        <v>771</v>
      </c>
      <c r="E174" t="s">
        <v>764</v>
      </c>
      <c r="F174" s="1"/>
    </row>
    <row r="175" spans="1:6">
      <c r="F175" s="1"/>
    </row>
    <row r="176" spans="1:6">
      <c r="F176" s="1"/>
    </row>
    <row r="177" spans="6:6">
      <c r="F177" s="1"/>
    </row>
    <row r="178" spans="6:6">
      <c r="F178" s="1"/>
    </row>
    <row r="180" spans="6:6">
      <c r="F180" s="1"/>
    </row>
    <row r="181" spans="6:6">
      <c r="F181" s="1"/>
    </row>
    <row r="182" spans="6:6">
      <c r="F182" s="1"/>
    </row>
    <row r="183" spans="6:6">
      <c r="F183" s="1"/>
    </row>
    <row r="184" spans="6:6">
      <c r="F184" s="1"/>
    </row>
    <row r="185" spans="6:6">
      <c r="F185" s="1"/>
    </row>
  </sheetData>
  <autoFilter ref="A1:F1">
    <sortState ref="A2:F140">
      <sortCondition ref="A1"/>
    </sortState>
  </autoFilter>
  <pageMargins left="0.25" right="0.25" top="0.75" bottom="0.75" header="0.3" footer="0.3"/>
  <pageSetup orientation="portrait" r:id="rId1"/>
</worksheet>
</file>

<file path=xl/worksheets/sheet5.xml><?xml version="1.0" encoding="utf-8"?>
<worksheet xmlns="http://schemas.openxmlformats.org/spreadsheetml/2006/main" xmlns:r="http://schemas.openxmlformats.org/officeDocument/2006/relationships">
  <dimension ref="A1:F193"/>
  <sheetViews>
    <sheetView zoomScale="90" zoomScaleNormal="90" workbookViewId="0">
      <pane ySplit="1" topLeftCell="A166" activePane="bottomLeft" state="frozen"/>
      <selection pane="bottomLeft" activeCell="E28" sqref="E28"/>
    </sheetView>
  </sheetViews>
  <sheetFormatPr defaultRowHeight="15"/>
  <cols>
    <col min="1" max="1" width="25.42578125" customWidth="1"/>
    <col min="2" max="2" width="8.28515625" customWidth="1"/>
    <col min="3" max="3" width="21" customWidth="1"/>
    <col min="4" max="4" width="5.85546875" customWidth="1"/>
    <col min="5" max="5" width="37.7109375" customWidth="1"/>
  </cols>
  <sheetData>
    <row r="1" spans="1:6" hidden="1">
      <c r="B1" s="8"/>
      <c r="E1" s="8"/>
      <c r="F1" s="1"/>
    </row>
    <row r="2" spans="1:6" ht="18.75">
      <c r="A2" s="15" t="s">
        <v>1023</v>
      </c>
      <c r="B2" s="8"/>
      <c r="E2" s="8"/>
      <c r="F2" s="1"/>
    </row>
    <row r="3" spans="1:6">
      <c r="A3" s="13" t="s">
        <v>1024</v>
      </c>
      <c r="B3" s="8"/>
      <c r="E3" s="8"/>
      <c r="F3" s="1"/>
    </row>
    <row r="4" spans="1:6">
      <c r="A4" s="13" t="s">
        <v>1025</v>
      </c>
      <c r="B4" s="8"/>
      <c r="E4" s="8"/>
      <c r="F4" s="1"/>
    </row>
    <row r="5" spans="1:6">
      <c r="A5" s="13" t="s">
        <v>1026</v>
      </c>
      <c r="B5" s="8"/>
      <c r="E5" s="8"/>
      <c r="F5" s="1"/>
    </row>
    <row r="6" spans="1:6">
      <c r="A6" s="13" t="s">
        <v>1027</v>
      </c>
      <c r="B6" s="8"/>
      <c r="E6" s="8"/>
      <c r="F6" s="1"/>
    </row>
    <row r="7" spans="1:6">
      <c r="A7" s="13" t="s">
        <v>1028</v>
      </c>
      <c r="B7" s="8"/>
      <c r="E7" s="8"/>
      <c r="F7" s="1"/>
    </row>
    <row r="8" spans="1:6">
      <c r="A8" s="13" t="s">
        <v>1029</v>
      </c>
      <c r="B8" s="8"/>
      <c r="E8" s="8"/>
      <c r="F8" s="1"/>
    </row>
    <row r="9" spans="1:6">
      <c r="A9" s="13" t="s">
        <v>1030</v>
      </c>
      <c r="B9" s="8"/>
      <c r="E9" s="8"/>
      <c r="F9" s="1"/>
    </row>
    <row r="10" spans="1:6">
      <c r="A10" s="13" t="s">
        <v>1031</v>
      </c>
      <c r="B10" s="8"/>
      <c r="E10" s="8"/>
      <c r="F10" s="1"/>
    </row>
    <row r="11" spans="1:6" ht="18.75">
      <c r="A11" s="15" t="s">
        <v>1032</v>
      </c>
      <c r="B11" s="8"/>
      <c r="E11" s="8"/>
      <c r="F11" s="1"/>
    </row>
    <row r="12" spans="1:6">
      <c r="A12" s="13" t="s">
        <v>1033</v>
      </c>
      <c r="B12" s="8"/>
      <c r="E12" s="8"/>
      <c r="F12" s="1"/>
    </row>
    <row r="13" spans="1:6">
      <c r="A13" s="13" t="s">
        <v>1034</v>
      </c>
      <c r="B13" s="8"/>
      <c r="E13" s="8"/>
      <c r="F13" s="1"/>
    </row>
    <row r="14" spans="1:6">
      <c r="A14" s="13" t="s">
        <v>1035</v>
      </c>
      <c r="B14" s="8"/>
      <c r="E14" s="8"/>
      <c r="F14" s="1"/>
    </row>
    <row r="15" spans="1:6">
      <c r="A15" s="13" t="s">
        <v>1036</v>
      </c>
      <c r="B15" s="8"/>
      <c r="E15" s="8"/>
      <c r="F15" s="1"/>
    </row>
    <row r="16" spans="1:6">
      <c r="A16" s="13" t="s">
        <v>1037</v>
      </c>
      <c r="B16" s="8"/>
      <c r="E16" s="8"/>
      <c r="F16" s="1"/>
    </row>
    <row r="17" spans="1:6">
      <c r="A17" s="13" t="s">
        <v>1038</v>
      </c>
      <c r="B17" s="8"/>
      <c r="E17" s="8"/>
      <c r="F17" s="1"/>
    </row>
    <row r="18" spans="1:6">
      <c r="A18" s="13" t="s">
        <v>1039</v>
      </c>
      <c r="B18" s="8"/>
      <c r="E18" s="8"/>
      <c r="F18" s="1"/>
    </row>
    <row r="19" spans="1:6">
      <c r="A19" s="13" t="s">
        <v>403</v>
      </c>
      <c r="B19" s="8"/>
      <c r="E19" s="8"/>
      <c r="F19" s="1"/>
    </row>
    <row r="20" spans="1:6">
      <c r="A20" s="13" t="s">
        <v>1040</v>
      </c>
      <c r="B20" s="8"/>
      <c r="E20" s="8"/>
      <c r="F20" s="1"/>
    </row>
    <row r="21" spans="1:6">
      <c r="A21" s="13" t="s">
        <v>1041</v>
      </c>
      <c r="B21" s="8"/>
      <c r="E21" s="8"/>
      <c r="F21" s="1"/>
    </row>
    <row r="22" spans="1:6">
      <c r="A22" s="13" t="s">
        <v>1042</v>
      </c>
      <c r="B22" s="8"/>
      <c r="E22" s="8"/>
    </row>
    <row r="23" spans="1:6">
      <c r="A23" s="13" t="s">
        <v>1043</v>
      </c>
      <c r="B23" s="8"/>
      <c r="E23" s="8"/>
      <c r="F23" s="1"/>
    </row>
    <row r="24" spans="1:6">
      <c r="A24" s="13" t="s">
        <v>1044</v>
      </c>
      <c r="B24" s="8"/>
      <c r="E24" s="8"/>
      <c r="F24" s="1"/>
    </row>
    <row r="25" spans="1:6">
      <c r="A25" s="13" t="s">
        <v>1045</v>
      </c>
      <c r="B25" s="8"/>
      <c r="E25" s="8"/>
      <c r="F25" s="1"/>
    </row>
    <row r="26" spans="1:6">
      <c r="A26" s="13" t="s">
        <v>1046</v>
      </c>
      <c r="B26" s="8"/>
      <c r="E26" s="8"/>
      <c r="F26" s="1"/>
    </row>
    <row r="27" spans="1:6" ht="18.75">
      <c r="A27" s="15" t="s">
        <v>1047</v>
      </c>
      <c r="B27" s="8"/>
      <c r="E27" s="8"/>
      <c r="F27" s="1"/>
    </row>
    <row r="28" spans="1:6">
      <c r="A28" s="13" t="s">
        <v>1020</v>
      </c>
      <c r="B28" s="8"/>
      <c r="E28" s="8"/>
      <c r="F28" s="1"/>
    </row>
    <row r="29" spans="1:6">
      <c r="A29" s="13" t="s">
        <v>1041</v>
      </c>
      <c r="B29" s="8"/>
      <c r="E29" s="8"/>
      <c r="F29" s="1"/>
    </row>
    <row r="30" spans="1:6" ht="18.75">
      <c r="A30" s="15" t="s">
        <v>1048</v>
      </c>
      <c r="B30" s="8"/>
      <c r="E30" s="8"/>
      <c r="F30" s="1"/>
    </row>
    <row r="31" spans="1:6">
      <c r="A31" s="13" t="s">
        <v>1049</v>
      </c>
      <c r="B31" s="8"/>
      <c r="E31" s="8"/>
      <c r="F31" s="1"/>
    </row>
    <row r="32" spans="1:6">
      <c r="A32" s="13" t="s">
        <v>1050</v>
      </c>
      <c r="B32" s="8"/>
      <c r="E32" s="8"/>
      <c r="F32" s="1"/>
    </row>
    <row r="33" spans="1:6">
      <c r="A33" s="13" t="s">
        <v>1051</v>
      </c>
      <c r="B33" s="8"/>
      <c r="E33" s="8"/>
      <c r="F33" s="1"/>
    </row>
    <row r="34" spans="1:6">
      <c r="A34" s="13" t="s">
        <v>1052</v>
      </c>
      <c r="B34" s="8"/>
      <c r="E34" s="8"/>
    </row>
    <row r="35" spans="1:6">
      <c r="A35" s="13" t="s">
        <v>1053</v>
      </c>
      <c r="B35" s="8"/>
      <c r="E35" s="8"/>
    </row>
    <row r="36" spans="1:6">
      <c r="A36" s="13" t="s">
        <v>1054</v>
      </c>
      <c r="B36" s="8"/>
      <c r="E36" s="8"/>
      <c r="F36" s="1"/>
    </row>
    <row r="37" spans="1:6">
      <c r="A37" s="13" t="s">
        <v>1055</v>
      </c>
      <c r="B37" s="8"/>
      <c r="E37" s="8"/>
      <c r="F37" s="1"/>
    </row>
    <row r="38" spans="1:6">
      <c r="A38" s="13" t="s">
        <v>1056</v>
      </c>
      <c r="B38" s="8"/>
      <c r="E38" s="8"/>
      <c r="F38" s="1"/>
    </row>
    <row r="39" spans="1:6">
      <c r="A39" s="13" t="s">
        <v>1057</v>
      </c>
      <c r="B39" s="8"/>
      <c r="E39" s="8"/>
      <c r="F39" s="1"/>
    </row>
    <row r="40" spans="1:6">
      <c r="A40" s="13" t="s">
        <v>1058</v>
      </c>
      <c r="B40" s="8"/>
      <c r="E40" s="8"/>
      <c r="F40" s="1"/>
    </row>
    <row r="41" spans="1:6">
      <c r="A41" s="13" t="s">
        <v>1059</v>
      </c>
      <c r="B41" s="8"/>
      <c r="E41" s="8"/>
      <c r="F41" s="1"/>
    </row>
    <row r="42" spans="1:6">
      <c r="A42" s="13" t="s">
        <v>1060</v>
      </c>
      <c r="B42" s="8"/>
      <c r="E42" s="8"/>
      <c r="F42" s="1"/>
    </row>
    <row r="43" spans="1:6">
      <c r="A43" s="13" t="s">
        <v>1061</v>
      </c>
      <c r="B43" s="8"/>
      <c r="E43" s="8"/>
      <c r="F43" s="1"/>
    </row>
    <row r="44" spans="1:6" ht="18.75">
      <c r="A44" s="15" t="s">
        <v>1062</v>
      </c>
      <c r="B44" s="8"/>
      <c r="E44" s="8"/>
      <c r="F44" s="1"/>
    </row>
    <row r="45" spans="1:6">
      <c r="A45" s="13" t="s">
        <v>1063</v>
      </c>
      <c r="B45" s="8"/>
      <c r="E45" s="8"/>
      <c r="F45" s="1"/>
    </row>
    <row r="46" spans="1:6">
      <c r="A46" s="13" t="s">
        <v>1064</v>
      </c>
      <c r="B46" s="8"/>
      <c r="E46" s="8"/>
      <c r="F46" s="1"/>
    </row>
    <row r="47" spans="1:6">
      <c r="A47" s="13" t="s">
        <v>1041</v>
      </c>
      <c r="B47" s="8"/>
      <c r="E47" s="8"/>
      <c r="F47" s="1"/>
    </row>
    <row r="48" spans="1:6">
      <c r="A48" s="13" t="s">
        <v>1065</v>
      </c>
      <c r="B48" s="8"/>
      <c r="E48" s="8"/>
      <c r="F48" s="1"/>
    </row>
    <row r="49" spans="1:6">
      <c r="A49" s="13" t="s">
        <v>1066</v>
      </c>
      <c r="B49" s="8"/>
      <c r="E49" s="8"/>
      <c r="F49" s="1"/>
    </row>
    <row r="50" spans="1:6">
      <c r="A50" s="13" t="s">
        <v>1067</v>
      </c>
      <c r="B50" s="8"/>
      <c r="E50" s="8"/>
      <c r="F50" s="1"/>
    </row>
    <row r="51" spans="1:6">
      <c r="A51" s="13" t="s">
        <v>1068</v>
      </c>
      <c r="B51" s="8"/>
      <c r="E51" s="8"/>
      <c r="F51" s="1"/>
    </row>
    <row r="52" spans="1:6">
      <c r="A52" s="13" t="s">
        <v>1069</v>
      </c>
      <c r="B52" s="8"/>
      <c r="E52" s="8"/>
      <c r="F52" s="1"/>
    </row>
    <row r="53" spans="1:6">
      <c r="A53" s="13" t="s">
        <v>1070</v>
      </c>
      <c r="B53" s="8"/>
      <c r="E53" s="8"/>
      <c r="F53" s="1"/>
    </row>
    <row r="54" spans="1:6">
      <c r="A54" s="13" t="s">
        <v>1071</v>
      </c>
      <c r="B54" s="8"/>
      <c r="E54" s="8"/>
      <c r="F54" s="1"/>
    </row>
    <row r="55" spans="1:6">
      <c r="A55" s="13" t="s">
        <v>1072</v>
      </c>
      <c r="B55" s="8"/>
      <c r="E55" s="8"/>
    </row>
    <row r="56" spans="1:6">
      <c r="A56" s="13" t="s">
        <v>1073</v>
      </c>
      <c r="B56" s="8"/>
      <c r="E56" s="8"/>
    </row>
    <row r="57" spans="1:6">
      <c r="A57" s="13" t="s">
        <v>1074</v>
      </c>
      <c r="B57" s="8"/>
      <c r="E57" s="8"/>
      <c r="F57" s="1"/>
    </row>
    <row r="58" spans="1:6">
      <c r="A58" s="13" t="s">
        <v>1075</v>
      </c>
      <c r="B58" s="8"/>
      <c r="E58" s="8"/>
      <c r="F58" s="1"/>
    </row>
    <row r="59" spans="1:6">
      <c r="A59" s="13" t="s">
        <v>1046</v>
      </c>
      <c r="B59" s="8"/>
      <c r="E59" s="8"/>
      <c r="F59" s="1"/>
    </row>
    <row r="60" spans="1:6" ht="18.75">
      <c r="A60" s="15" t="s">
        <v>1076</v>
      </c>
      <c r="B60" s="8"/>
      <c r="E60" s="8"/>
    </row>
    <row r="61" spans="1:6">
      <c r="A61" s="16" t="s">
        <v>1055</v>
      </c>
      <c r="B61" s="8"/>
      <c r="E61" s="8"/>
      <c r="F61" s="1"/>
    </row>
    <row r="62" spans="1:6" ht="18.75">
      <c r="A62" s="15" t="s">
        <v>1077</v>
      </c>
      <c r="B62" s="8"/>
      <c r="E62" s="8"/>
    </row>
    <row r="63" spans="1:6">
      <c r="A63" s="13" t="s">
        <v>1078</v>
      </c>
      <c r="B63" s="8"/>
      <c r="E63" s="8"/>
      <c r="F63" s="1"/>
    </row>
    <row r="64" spans="1:6">
      <c r="A64" s="13" t="s">
        <v>1020</v>
      </c>
      <c r="B64" s="8"/>
      <c r="E64" s="8"/>
      <c r="F64" s="1"/>
    </row>
    <row r="65" spans="1:6">
      <c r="A65" s="13" t="s">
        <v>1053</v>
      </c>
      <c r="B65" s="8"/>
      <c r="E65" s="8"/>
    </row>
    <row r="66" spans="1:6">
      <c r="A66" s="13" t="s">
        <v>1079</v>
      </c>
      <c r="B66" s="8"/>
      <c r="E66" s="8"/>
    </row>
    <row r="67" spans="1:6">
      <c r="A67" s="13" t="s">
        <v>1039</v>
      </c>
      <c r="B67" s="8"/>
      <c r="E67" s="8"/>
      <c r="F67" s="1"/>
    </row>
    <row r="68" spans="1:6">
      <c r="A68" s="13" t="s">
        <v>1080</v>
      </c>
      <c r="B68" s="8"/>
      <c r="E68" s="8"/>
      <c r="F68" s="1"/>
    </row>
    <row r="69" spans="1:6">
      <c r="A69" s="13" t="s">
        <v>1058</v>
      </c>
      <c r="B69" s="8"/>
      <c r="E69" s="8"/>
      <c r="F69" s="1"/>
    </row>
    <row r="70" spans="1:6">
      <c r="A70" s="13" t="s">
        <v>1081</v>
      </c>
      <c r="B70" s="8"/>
      <c r="E70" s="8"/>
      <c r="F70" s="1"/>
    </row>
    <row r="71" spans="1:6">
      <c r="A71" s="13" t="s">
        <v>1082</v>
      </c>
      <c r="B71" s="8"/>
      <c r="E71" s="8"/>
      <c r="F71" s="1"/>
    </row>
    <row r="72" spans="1:6">
      <c r="A72" s="13" t="s">
        <v>1041</v>
      </c>
      <c r="B72" s="8"/>
      <c r="E72" s="8"/>
      <c r="F72" s="1"/>
    </row>
    <row r="73" spans="1:6">
      <c r="A73" s="13" t="s">
        <v>1083</v>
      </c>
      <c r="B73" s="8"/>
      <c r="E73" s="8"/>
      <c r="F73" s="1"/>
    </row>
    <row r="74" spans="1:6">
      <c r="A74" s="13" t="s">
        <v>1084</v>
      </c>
      <c r="B74" s="8"/>
      <c r="E74" s="8"/>
      <c r="F74" s="1"/>
    </row>
    <row r="75" spans="1:6">
      <c r="A75" s="13" t="s">
        <v>1085</v>
      </c>
      <c r="B75" s="8"/>
      <c r="E75" s="8"/>
      <c r="F75" s="1"/>
    </row>
    <row r="76" spans="1:6">
      <c r="A76" s="13" t="s">
        <v>1086</v>
      </c>
      <c r="B76" s="8"/>
      <c r="E76" s="8"/>
      <c r="F76" s="1"/>
    </row>
    <row r="77" spans="1:6">
      <c r="A77" s="13" t="s">
        <v>1087</v>
      </c>
      <c r="B77" s="8"/>
      <c r="E77" s="8"/>
      <c r="F77" s="1"/>
    </row>
    <row r="78" spans="1:6">
      <c r="A78" s="13" t="s">
        <v>1088</v>
      </c>
      <c r="B78" s="8"/>
      <c r="E78" s="8"/>
      <c r="F78" s="1"/>
    </row>
    <row r="79" spans="1:6">
      <c r="A79" s="13" t="s">
        <v>1067</v>
      </c>
      <c r="B79" s="8"/>
      <c r="E79" s="8"/>
      <c r="F79" s="1"/>
    </row>
    <row r="80" spans="1:6">
      <c r="A80" s="13" t="s">
        <v>1089</v>
      </c>
      <c r="B80" s="8"/>
      <c r="E80" s="8"/>
      <c r="F80" s="1"/>
    </row>
    <row r="81" spans="1:6">
      <c r="A81" s="13" t="s">
        <v>1090</v>
      </c>
      <c r="B81" s="8"/>
      <c r="E81" s="8"/>
      <c r="F81" s="1"/>
    </row>
    <row r="82" spans="1:6">
      <c r="A82" s="13" t="s">
        <v>1091</v>
      </c>
      <c r="B82" s="8"/>
      <c r="E82" s="8"/>
      <c r="F82" s="1"/>
    </row>
    <row r="83" spans="1:6">
      <c r="A83" s="13" t="s">
        <v>353</v>
      </c>
      <c r="B83" s="8"/>
      <c r="E83" s="8"/>
      <c r="F83" s="1"/>
    </row>
    <row r="84" spans="1:6">
      <c r="A84" s="13" t="s">
        <v>1092</v>
      </c>
      <c r="B84" s="8"/>
      <c r="E84" s="8"/>
      <c r="F84" s="1"/>
    </row>
    <row r="85" spans="1:6">
      <c r="A85" s="13" t="s">
        <v>1021</v>
      </c>
      <c r="B85" s="8"/>
      <c r="E85" s="8"/>
      <c r="F85" s="1"/>
    </row>
    <row r="86" spans="1:6">
      <c r="A86" s="13" t="s">
        <v>1093</v>
      </c>
      <c r="B86" s="8"/>
      <c r="E86" s="8"/>
      <c r="F86" s="1"/>
    </row>
    <row r="87" spans="1:6">
      <c r="A87" s="13" t="s">
        <v>1094</v>
      </c>
      <c r="B87" s="8"/>
      <c r="E87" s="8"/>
      <c r="F87" s="1"/>
    </row>
    <row r="88" spans="1:6">
      <c r="A88" s="13" t="s">
        <v>1095</v>
      </c>
      <c r="B88" s="8"/>
      <c r="E88" s="8"/>
      <c r="F88" s="1"/>
    </row>
    <row r="89" spans="1:6">
      <c r="B89" s="8"/>
      <c r="E89" s="8"/>
      <c r="F89" s="1"/>
    </row>
    <row r="90" spans="1:6" ht="18.75">
      <c r="A90" s="15" t="s">
        <v>1096</v>
      </c>
      <c r="B90" s="8"/>
      <c r="E90" s="8"/>
      <c r="F90" s="1"/>
    </row>
    <row r="91" spans="1:6">
      <c r="A91" s="16" t="s">
        <v>1019</v>
      </c>
      <c r="B91" s="8"/>
      <c r="E91" s="8"/>
      <c r="F91" s="1"/>
    </row>
    <row r="92" spans="1:6" ht="18.75">
      <c r="A92" s="15" t="s">
        <v>1097</v>
      </c>
      <c r="B92" s="8"/>
      <c r="E92" s="8"/>
      <c r="F92" s="1"/>
    </row>
    <row r="93" spans="1:6">
      <c r="A93" s="13" t="s">
        <v>1020</v>
      </c>
      <c r="B93" s="8"/>
      <c r="E93" s="8"/>
      <c r="F93" s="1"/>
    </row>
    <row r="94" spans="1:6">
      <c r="A94" s="13" t="s">
        <v>1021</v>
      </c>
      <c r="B94" s="8"/>
      <c r="E94" s="8"/>
      <c r="F94" s="1"/>
    </row>
    <row r="95" spans="1:6" ht="18.75">
      <c r="A95" s="15" t="s">
        <v>1098</v>
      </c>
      <c r="B95" s="8"/>
      <c r="E95" s="8"/>
      <c r="F95" s="1"/>
    </row>
    <row r="96" spans="1:6">
      <c r="A96" s="16" t="s">
        <v>1099</v>
      </c>
      <c r="B96" s="8"/>
      <c r="E96" s="8"/>
      <c r="F96" s="1"/>
    </row>
    <row r="97" spans="1:6" ht="18.75">
      <c r="A97" s="15" t="s">
        <v>1100</v>
      </c>
      <c r="B97" s="8"/>
      <c r="E97" s="8"/>
      <c r="F97" s="1"/>
    </row>
    <row r="98" spans="1:6">
      <c r="A98" s="13" t="s">
        <v>1101</v>
      </c>
      <c r="B98" s="8"/>
      <c r="E98" s="8"/>
      <c r="F98" s="1"/>
    </row>
    <row r="99" spans="1:6">
      <c r="A99" s="13" t="s">
        <v>440</v>
      </c>
      <c r="B99" s="8"/>
      <c r="E99" s="8"/>
    </row>
    <row r="100" spans="1:6">
      <c r="A100" s="13" t="s">
        <v>1102</v>
      </c>
      <c r="B100" s="8"/>
      <c r="E100" s="8"/>
      <c r="F100" s="1"/>
    </row>
    <row r="101" spans="1:6">
      <c r="A101" s="13" t="s">
        <v>1044</v>
      </c>
      <c r="B101" s="8"/>
      <c r="E101" s="8"/>
      <c r="F101" s="1"/>
    </row>
    <row r="102" spans="1:6">
      <c r="A102" s="13" t="s">
        <v>1103</v>
      </c>
      <c r="B102" s="8"/>
      <c r="E102" s="8"/>
      <c r="F102" s="1"/>
    </row>
    <row r="103" spans="1:6">
      <c r="A103" s="13" t="s">
        <v>1104</v>
      </c>
      <c r="B103" s="8"/>
      <c r="E103" s="8"/>
      <c r="F103" s="1"/>
    </row>
    <row r="104" spans="1:6">
      <c r="A104" s="13" t="s">
        <v>1105</v>
      </c>
      <c r="B104" s="8"/>
      <c r="E104" s="8"/>
    </row>
    <row r="105" spans="1:6">
      <c r="A105" s="13" t="s">
        <v>1106</v>
      </c>
      <c r="B105" s="8"/>
      <c r="E105" s="8"/>
      <c r="F105" s="1"/>
    </row>
    <row r="106" spans="1:6" ht="18.75">
      <c r="A106" s="15" t="s">
        <v>1107</v>
      </c>
      <c r="B106" s="8"/>
      <c r="E106" s="8"/>
      <c r="F106" s="1"/>
    </row>
    <row r="107" spans="1:6">
      <c r="A107" s="13" t="s">
        <v>1053</v>
      </c>
      <c r="B107" s="8"/>
      <c r="E107" s="8"/>
      <c r="F107" s="1"/>
    </row>
    <row r="108" spans="1:6">
      <c r="A108" s="13" t="s">
        <v>1108</v>
      </c>
      <c r="B108" s="8"/>
      <c r="E108" s="8"/>
      <c r="F108" s="1"/>
    </row>
    <row r="109" spans="1:6">
      <c r="A109" s="13" t="s">
        <v>1109</v>
      </c>
      <c r="B109" s="8"/>
      <c r="E109" s="8"/>
      <c r="F109" s="1"/>
    </row>
    <row r="110" spans="1:6">
      <c r="A110" s="13" t="s">
        <v>1110</v>
      </c>
      <c r="B110" s="8"/>
      <c r="E110" s="8"/>
      <c r="F110" s="1"/>
    </row>
    <row r="111" spans="1:6">
      <c r="A111" s="13" t="s">
        <v>1111</v>
      </c>
      <c r="B111" s="8"/>
      <c r="E111" s="8"/>
      <c r="F111" s="1"/>
    </row>
    <row r="112" spans="1:6">
      <c r="A112" s="13" t="s">
        <v>1112</v>
      </c>
      <c r="B112" s="8"/>
      <c r="E112" s="8"/>
      <c r="F112" s="1"/>
    </row>
    <row r="113" spans="1:6" ht="18.75">
      <c r="A113" s="15" t="s">
        <v>1113</v>
      </c>
      <c r="B113" s="8"/>
      <c r="E113" s="8"/>
      <c r="F113" s="1"/>
    </row>
    <row r="114" spans="1:6">
      <c r="A114" s="16" t="s">
        <v>365</v>
      </c>
      <c r="B114" s="8"/>
      <c r="E114" s="8"/>
      <c r="F114" s="1"/>
    </row>
    <row r="115" spans="1:6" ht="18.75">
      <c r="A115" s="15" t="s">
        <v>1114</v>
      </c>
      <c r="B115" s="8"/>
      <c r="E115" s="8"/>
      <c r="F115" s="1"/>
    </row>
    <row r="116" spans="1:6">
      <c r="A116" s="13" t="s">
        <v>1037</v>
      </c>
      <c r="B116" s="8"/>
      <c r="E116" s="8"/>
      <c r="F116" s="1"/>
    </row>
    <row r="117" spans="1:6">
      <c r="A117" s="13" t="s">
        <v>1087</v>
      </c>
      <c r="B117" s="8"/>
      <c r="E117" s="8"/>
      <c r="F117" s="1"/>
    </row>
    <row r="118" spans="1:6">
      <c r="A118" s="13" t="s">
        <v>1115</v>
      </c>
      <c r="B118" s="8"/>
      <c r="E118" s="8"/>
      <c r="F118" s="1"/>
    </row>
    <row r="119" spans="1:6" ht="18.75">
      <c r="A119" s="15" t="s">
        <v>1116</v>
      </c>
      <c r="B119" s="8"/>
      <c r="E119" s="8"/>
      <c r="F119" s="1"/>
    </row>
    <row r="120" spans="1:6">
      <c r="A120" s="13" t="s">
        <v>1053</v>
      </c>
      <c r="B120" s="8"/>
      <c r="E120" s="8"/>
      <c r="F120" s="1"/>
    </row>
    <row r="121" spans="1:6">
      <c r="A121" s="13" t="s">
        <v>1117</v>
      </c>
      <c r="B121" s="8"/>
      <c r="E121" s="8"/>
      <c r="F121" s="1"/>
    </row>
    <row r="122" spans="1:6">
      <c r="A122" s="13" t="s">
        <v>1026</v>
      </c>
      <c r="B122" s="8"/>
      <c r="E122" s="8"/>
      <c r="F122" s="1"/>
    </row>
    <row r="123" spans="1:6">
      <c r="A123" s="13" t="s">
        <v>1118</v>
      </c>
      <c r="B123" s="8"/>
      <c r="E123" s="8"/>
      <c r="F123" s="1"/>
    </row>
    <row r="124" spans="1:6">
      <c r="A124" s="13" t="s">
        <v>1119</v>
      </c>
      <c r="B124" s="8"/>
      <c r="E124" s="8"/>
      <c r="F124" s="1"/>
    </row>
    <row r="125" spans="1:6">
      <c r="A125" s="13" t="s">
        <v>1120</v>
      </c>
      <c r="B125" s="8"/>
      <c r="E125" s="8"/>
      <c r="F125" s="1"/>
    </row>
    <row r="126" spans="1:6">
      <c r="A126" s="13" t="s">
        <v>365</v>
      </c>
      <c r="B126" s="8"/>
      <c r="E126" s="8"/>
      <c r="F126" s="1"/>
    </row>
    <row r="127" spans="1:6">
      <c r="A127" s="13" t="s">
        <v>1083</v>
      </c>
      <c r="B127" s="8"/>
      <c r="E127" s="8"/>
      <c r="F127" s="1"/>
    </row>
    <row r="128" spans="1:6">
      <c r="A128" s="13" t="s">
        <v>1121</v>
      </c>
      <c r="B128" s="8"/>
      <c r="E128" s="8"/>
      <c r="F128" s="1"/>
    </row>
    <row r="129" spans="1:6" ht="18.75">
      <c r="A129" s="15" t="s">
        <v>1122</v>
      </c>
      <c r="B129" s="8"/>
      <c r="E129" s="8"/>
      <c r="F129" s="1"/>
    </row>
    <row r="130" spans="1:6">
      <c r="A130" s="13" t="s">
        <v>1111</v>
      </c>
      <c r="B130" s="8"/>
      <c r="E130" s="8"/>
      <c r="F130" s="1"/>
    </row>
    <row r="131" spans="1:6">
      <c r="A131" s="13" t="s">
        <v>1123</v>
      </c>
      <c r="B131" s="8"/>
      <c r="E131" s="8"/>
      <c r="F131" s="1"/>
    </row>
    <row r="132" spans="1:6">
      <c r="A132" s="13" t="s">
        <v>1124</v>
      </c>
      <c r="B132" s="8"/>
      <c r="E132" s="8"/>
      <c r="F132" s="1"/>
    </row>
    <row r="133" spans="1:6">
      <c r="A133" s="13" t="s">
        <v>1125</v>
      </c>
      <c r="B133" s="8"/>
      <c r="E133" s="8"/>
      <c r="F133" s="1"/>
    </row>
    <row r="134" spans="1:6">
      <c r="A134" s="13" t="s">
        <v>1112</v>
      </c>
      <c r="B134" s="8"/>
      <c r="E134" s="8"/>
      <c r="F134" s="1"/>
    </row>
    <row r="135" spans="1:6">
      <c r="A135" s="13" t="s">
        <v>1126</v>
      </c>
      <c r="B135" s="8"/>
      <c r="E135" s="8"/>
      <c r="F135" s="1"/>
    </row>
    <row r="136" spans="1:6">
      <c r="A136" s="13" t="s">
        <v>1127</v>
      </c>
      <c r="B136" s="8"/>
      <c r="E136" s="8"/>
      <c r="F136" s="1"/>
    </row>
    <row r="137" spans="1:6">
      <c r="A137" s="13" t="s">
        <v>1128</v>
      </c>
      <c r="B137" s="8"/>
      <c r="E137" s="8"/>
      <c r="F137" s="1"/>
    </row>
    <row r="138" spans="1:6">
      <c r="A138" s="13" t="s">
        <v>400</v>
      </c>
      <c r="B138" s="8"/>
      <c r="E138" s="8"/>
      <c r="F138" s="1"/>
    </row>
    <row r="139" spans="1:6">
      <c r="A139" s="13" t="s">
        <v>1129</v>
      </c>
      <c r="B139" s="8"/>
      <c r="E139" s="8"/>
    </row>
    <row r="140" spans="1:6">
      <c r="A140" s="13" t="s">
        <v>1130</v>
      </c>
      <c r="B140" s="8"/>
      <c r="E140" s="8"/>
      <c r="F140" s="1"/>
    </row>
    <row r="141" spans="1:6">
      <c r="A141" s="13" t="s">
        <v>1131</v>
      </c>
      <c r="B141" s="8"/>
      <c r="E141" s="8"/>
      <c r="F141" s="1"/>
    </row>
    <row r="142" spans="1:6">
      <c r="A142" s="13" t="s">
        <v>1132</v>
      </c>
      <c r="B142" s="8"/>
      <c r="E142" s="8"/>
      <c r="F142" s="1"/>
    </row>
    <row r="143" spans="1:6" ht="18.75">
      <c r="A143" s="15" t="s">
        <v>1133</v>
      </c>
      <c r="B143" s="8"/>
      <c r="E143" s="8"/>
      <c r="F143" s="1"/>
    </row>
    <row r="144" spans="1:6">
      <c r="A144" s="16" t="s">
        <v>1134</v>
      </c>
      <c r="B144" s="8"/>
      <c r="E144" s="8"/>
      <c r="F144" s="1"/>
    </row>
    <row r="145" spans="1:6">
      <c r="A145" s="16" t="s">
        <v>1044</v>
      </c>
      <c r="B145" s="8"/>
      <c r="E145" s="8"/>
      <c r="F145" s="1"/>
    </row>
    <row r="146" spans="1:6">
      <c r="A146" s="16" t="s">
        <v>1112</v>
      </c>
      <c r="B146" s="8"/>
      <c r="E146" s="8"/>
      <c r="F146" s="1"/>
    </row>
    <row r="147" spans="1:6">
      <c r="A147" s="16" t="s">
        <v>1029</v>
      </c>
      <c r="B147" s="8"/>
      <c r="E147" s="8"/>
      <c r="F147" s="1"/>
    </row>
    <row r="148" spans="1:6" ht="18.75">
      <c r="A148" s="15" t="s">
        <v>1135</v>
      </c>
      <c r="B148" s="8"/>
      <c r="E148" s="8"/>
      <c r="F148" s="1"/>
    </row>
    <row r="149" spans="1:6">
      <c r="A149" s="13" t="s">
        <v>1033</v>
      </c>
      <c r="B149" s="8"/>
      <c r="E149" s="8"/>
      <c r="F149" s="1"/>
    </row>
    <row r="150" spans="1:6">
      <c r="A150" s="13" t="s">
        <v>1034</v>
      </c>
      <c r="B150" s="8"/>
      <c r="E150" s="8"/>
      <c r="F150" s="1"/>
    </row>
    <row r="151" spans="1:6">
      <c r="A151" s="13" t="s">
        <v>1136</v>
      </c>
      <c r="B151" s="8"/>
      <c r="E151" s="8"/>
    </row>
    <row r="152" spans="1:6">
      <c r="A152" s="13" t="s">
        <v>1137</v>
      </c>
      <c r="B152" s="8"/>
      <c r="E152" s="8"/>
      <c r="F152" s="1"/>
    </row>
    <row r="153" spans="1:6">
      <c r="A153" s="13" t="s">
        <v>1045</v>
      </c>
      <c r="B153" s="8"/>
      <c r="E153" s="8"/>
    </row>
    <row r="154" spans="1:6" ht="18.75">
      <c r="A154" s="15" t="s">
        <v>1138</v>
      </c>
      <c r="B154" s="8"/>
      <c r="E154" s="8"/>
      <c r="F154" s="1"/>
    </row>
    <row r="155" spans="1:6">
      <c r="A155" s="13" t="s">
        <v>1139</v>
      </c>
      <c r="B155" s="8"/>
      <c r="E155" s="8"/>
      <c r="F155" s="1"/>
    </row>
    <row r="156" spans="1:6">
      <c r="A156" s="13" t="s">
        <v>1140</v>
      </c>
      <c r="B156" s="8"/>
      <c r="E156" s="8"/>
      <c r="F156" s="1"/>
    </row>
    <row r="157" spans="1:6">
      <c r="A157" s="13" t="s">
        <v>1141</v>
      </c>
      <c r="B157" s="8"/>
      <c r="E157" s="8"/>
      <c r="F157" s="1"/>
    </row>
    <row r="158" spans="1:6">
      <c r="A158" s="13" t="s">
        <v>1026</v>
      </c>
      <c r="B158" s="8"/>
      <c r="E158" s="8"/>
      <c r="F158" s="1"/>
    </row>
    <row r="159" spans="1:6">
      <c r="A159" s="13" t="s">
        <v>1142</v>
      </c>
      <c r="B159" s="8"/>
      <c r="E159" s="8"/>
      <c r="F159" s="1"/>
    </row>
    <row r="160" spans="1:6">
      <c r="A160" s="13" t="s">
        <v>1031</v>
      </c>
      <c r="B160" s="8"/>
      <c r="E160" s="8"/>
      <c r="F160" s="1"/>
    </row>
    <row r="161" spans="1:6" ht="18.75">
      <c r="A161" s="15" t="s">
        <v>1143</v>
      </c>
      <c r="B161" s="8"/>
      <c r="E161" s="8"/>
      <c r="F161" s="1"/>
    </row>
    <row r="162" spans="1:6">
      <c r="A162" s="16" t="s">
        <v>1144</v>
      </c>
      <c r="B162" s="8"/>
      <c r="E162" s="8"/>
      <c r="F162" s="1"/>
    </row>
    <row r="163" spans="1:6">
      <c r="A163" s="16" t="s">
        <v>1087</v>
      </c>
      <c r="B163" s="8"/>
      <c r="E163" s="8"/>
      <c r="F163" s="1"/>
    </row>
    <row r="164" spans="1:6">
      <c r="A164" s="16" t="s">
        <v>1145</v>
      </c>
      <c r="B164" s="8"/>
      <c r="E164" s="8"/>
    </row>
    <row r="165" spans="1:6" ht="18">
      <c r="A165" s="16" t="s">
        <v>1146</v>
      </c>
      <c r="B165" s="8"/>
      <c r="E165" s="8"/>
      <c r="F165" s="2"/>
    </row>
    <row r="166" spans="1:6">
      <c r="A166" s="16" t="s">
        <v>353</v>
      </c>
      <c r="B166" s="8"/>
      <c r="E166" s="8"/>
    </row>
    <row r="167" spans="1:6" ht="18.75">
      <c r="A167" s="15" t="s">
        <v>1147</v>
      </c>
      <c r="B167" s="8"/>
      <c r="E167" s="8"/>
      <c r="F167" s="1"/>
    </row>
    <row r="168" spans="1:6">
      <c r="A168" s="13" t="s">
        <v>1148</v>
      </c>
      <c r="B168" s="8"/>
      <c r="E168" s="8"/>
      <c r="F168" s="1"/>
    </row>
    <row r="169" spans="1:6">
      <c r="A169" s="13" t="s">
        <v>1137</v>
      </c>
      <c r="B169" s="8"/>
      <c r="E169" s="8"/>
      <c r="F169" s="1"/>
    </row>
    <row r="170" spans="1:6">
      <c r="A170" s="13" t="s">
        <v>1045</v>
      </c>
      <c r="B170" s="8"/>
      <c r="E170" s="8"/>
      <c r="F170" s="1"/>
    </row>
    <row r="171" spans="1:6" ht="15.75">
      <c r="A171" s="14" t="s">
        <v>1022</v>
      </c>
      <c r="B171" s="8"/>
      <c r="E171" s="8"/>
      <c r="F171" s="1"/>
    </row>
    <row r="172" spans="1:6">
      <c r="B172" s="8"/>
      <c r="E172" s="8"/>
      <c r="F172" s="1"/>
    </row>
    <row r="173" spans="1:6" ht="18.75">
      <c r="A173" s="15" t="s">
        <v>1149</v>
      </c>
    </row>
    <row r="174" spans="1:6">
      <c r="A174" s="13" t="s">
        <v>1049</v>
      </c>
    </row>
    <row r="175" spans="1:6">
      <c r="A175" s="13" t="s">
        <v>1150</v>
      </c>
      <c r="E175" s="12"/>
    </row>
    <row r="176" spans="1:6">
      <c r="A176" s="13" t="s">
        <v>1058</v>
      </c>
      <c r="E176" s="13"/>
    </row>
    <row r="177" spans="1:5">
      <c r="A177" s="13" t="s">
        <v>1082</v>
      </c>
      <c r="E177" s="12"/>
    </row>
    <row r="178" spans="1:5">
      <c r="A178" s="13" t="s">
        <v>1119</v>
      </c>
    </row>
    <row r="179" spans="1:5">
      <c r="A179" s="13" t="s">
        <v>1151</v>
      </c>
    </row>
    <row r="180" spans="1:5">
      <c r="A180" s="13" t="s">
        <v>1152</v>
      </c>
    </row>
    <row r="181" spans="1:5">
      <c r="A181" s="13" t="s">
        <v>1153</v>
      </c>
    </row>
    <row r="182" spans="1:5">
      <c r="A182" s="13" t="s">
        <v>1041</v>
      </c>
    </row>
    <row r="183" spans="1:5">
      <c r="A183" s="13" t="s">
        <v>1065</v>
      </c>
    </row>
    <row r="184" spans="1:5">
      <c r="A184" s="13" t="s">
        <v>1087</v>
      </c>
    </row>
    <row r="185" spans="1:5">
      <c r="A185" s="13" t="s">
        <v>1088</v>
      </c>
    </row>
    <row r="186" spans="1:5">
      <c r="A186" s="13" t="s">
        <v>1067</v>
      </c>
    </row>
    <row r="187" spans="1:5">
      <c r="A187" s="13" t="s">
        <v>1154</v>
      </c>
    </row>
    <row r="188" spans="1:5">
      <c r="A188" s="13" t="s">
        <v>1071</v>
      </c>
    </row>
    <row r="189" spans="1:5">
      <c r="A189" s="13" t="s">
        <v>1155</v>
      </c>
    </row>
    <row r="190" spans="1:5">
      <c r="A190" s="13" t="s">
        <v>471</v>
      </c>
    </row>
    <row r="191" spans="1:5">
      <c r="A191" s="13" t="s">
        <v>1045</v>
      </c>
    </row>
    <row r="192" spans="1:5">
      <c r="A192" s="13" t="s">
        <v>1156</v>
      </c>
    </row>
    <row r="193" spans="1:1" ht="15.75">
      <c r="A193" s="14" t="s">
        <v>1157</v>
      </c>
    </row>
  </sheetData>
  <pageMargins left="0.25" right="0.25" top="0.75" bottom="0.75" header="0.3" footer="0.3"/>
  <pageSetup orientation="portrait" r:id="rId1"/>
</worksheet>
</file>

<file path=xl/worksheets/sheet6.xml><?xml version="1.0" encoding="utf-8"?>
<worksheet xmlns="http://schemas.openxmlformats.org/spreadsheetml/2006/main" xmlns:r="http://schemas.openxmlformats.org/officeDocument/2006/relationships">
  <dimension ref="A1:F206"/>
  <sheetViews>
    <sheetView zoomScale="90" zoomScaleNormal="90" workbookViewId="0">
      <pane ySplit="1" topLeftCell="A178" activePane="bottomLeft" state="frozen"/>
      <selection pane="bottomLeft" activeCell="E206" sqref="E206"/>
    </sheetView>
  </sheetViews>
  <sheetFormatPr defaultRowHeight="15"/>
  <cols>
    <col min="1" max="1" width="25.42578125" customWidth="1"/>
    <col min="2" max="2" width="8.28515625" customWidth="1"/>
    <col min="3" max="3" width="21" customWidth="1"/>
    <col min="4" max="4" width="5.85546875" customWidth="1"/>
    <col min="5" max="5" width="37.7109375" customWidth="1"/>
  </cols>
  <sheetData>
    <row r="1" spans="1:6" hidden="1">
      <c r="B1" s="8"/>
      <c r="E1" s="8"/>
      <c r="F1" s="1"/>
    </row>
    <row r="2" spans="1:6">
      <c r="A2" s="17" t="s">
        <v>55</v>
      </c>
      <c r="B2" s="8">
        <v>5</v>
      </c>
      <c r="E2" s="8"/>
      <c r="F2" s="1"/>
    </row>
    <row r="3" spans="1:6">
      <c r="A3" t="s">
        <v>1160</v>
      </c>
      <c r="B3" s="8"/>
      <c r="E3" s="8"/>
      <c r="F3" s="1"/>
    </row>
    <row r="4" spans="1:6">
      <c r="A4" t="s">
        <v>1161</v>
      </c>
      <c r="B4" s="8"/>
      <c r="E4" s="8"/>
      <c r="F4" s="1"/>
    </row>
    <row r="5" spans="1:6">
      <c r="A5" t="s">
        <v>1162</v>
      </c>
      <c r="B5" s="8"/>
      <c r="E5" s="8"/>
      <c r="F5" s="1"/>
    </row>
    <row r="6" spans="1:6">
      <c r="A6" t="s">
        <v>1163</v>
      </c>
      <c r="B6" s="8"/>
      <c r="E6" s="8"/>
      <c r="F6" s="1"/>
    </row>
    <row r="7" spans="1:6">
      <c r="A7" t="s">
        <v>1164</v>
      </c>
      <c r="B7" s="8"/>
      <c r="E7" s="8"/>
      <c r="F7" s="1"/>
    </row>
    <row r="8" spans="1:6">
      <c r="B8" s="8"/>
      <c r="E8" s="8"/>
      <c r="F8" s="1"/>
    </row>
    <row r="9" spans="1:6">
      <c r="A9" s="17" t="s">
        <v>1165</v>
      </c>
      <c r="B9" s="8">
        <v>5</v>
      </c>
      <c r="E9" s="8"/>
      <c r="F9" s="1"/>
    </row>
    <row r="10" spans="1:6">
      <c r="A10" t="s">
        <v>1166</v>
      </c>
      <c r="B10" s="8"/>
      <c r="E10" s="8"/>
      <c r="F10" s="1"/>
    </row>
    <row r="11" spans="1:6">
      <c r="A11" t="s">
        <v>1167</v>
      </c>
      <c r="B11" s="8"/>
      <c r="E11" s="8"/>
      <c r="F11" s="1"/>
    </row>
    <row r="12" spans="1:6">
      <c r="A12" t="s">
        <v>1168</v>
      </c>
      <c r="B12" s="8"/>
      <c r="E12" s="8"/>
      <c r="F12" s="1"/>
    </row>
    <row r="13" spans="1:6">
      <c r="A13" t="s">
        <v>1169</v>
      </c>
      <c r="B13" s="8"/>
      <c r="E13" s="8"/>
      <c r="F13" s="1"/>
    </row>
    <row r="14" spans="1:6">
      <c r="B14" s="8"/>
      <c r="E14" s="8"/>
      <c r="F14" s="1"/>
    </row>
    <row r="15" spans="1:6">
      <c r="A15" s="17" t="s">
        <v>15</v>
      </c>
      <c r="B15" s="8">
        <v>13</v>
      </c>
      <c r="E15" s="8"/>
      <c r="F15" s="1"/>
    </row>
    <row r="16" spans="1:6">
      <c r="A16" t="s">
        <v>1170</v>
      </c>
      <c r="B16" s="8"/>
      <c r="E16" s="8"/>
      <c r="F16" s="1"/>
    </row>
    <row r="17" spans="1:6">
      <c r="A17" t="s">
        <v>1171</v>
      </c>
      <c r="B17" s="8"/>
      <c r="E17" s="8"/>
      <c r="F17" s="1"/>
    </row>
    <row r="18" spans="1:6">
      <c r="A18" t="s">
        <v>1172</v>
      </c>
      <c r="B18" s="8"/>
      <c r="E18" s="8"/>
      <c r="F18" s="1"/>
    </row>
    <row r="19" spans="1:6">
      <c r="A19" t="s">
        <v>1173</v>
      </c>
      <c r="B19" s="8"/>
      <c r="E19" s="8"/>
      <c r="F19" s="1"/>
    </row>
    <row r="20" spans="1:6">
      <c r="A20" t="s">
        <v>1174</v>
      </c>
      <c r="B20" s="8"/>
      <c r="E20" s="8"/>
      <c r="F20" s="1"/>
    </row>
    <row r="21" spans="1:6">
      <c r="A21" t="s">
        <v>1175</v>
      </c>
      <c r="B21" s="8"/>
      <c r="E21" s="8"/>
      <c r="F21" s="1"/>
    </row>
    <row r="22" spans="1:6">
      <c r="A22" t="s">
        <v>1176</v>
      </c>
      <c r="B22" s="8"/>
      <c r="E22" s="8"/>
    </row>
    <row r="23" spans="1:6">
      <c r="A23" t="s">
        <v>1177</v>
      </c>
      <c r="B23" s="8"/>
      <c r="E23" s="8"/>
      <c r="F23" s="1"/>
    </row>
    <row r="24" spans="1:6">
      <c r="A24" t="s">
        <v>1178</v>
      </c>
      <c r="B24" s="8"/>
      <c r="E24" s="8"/>
      <c r="F24" s="1"/>
    </row>
    <row r="25" spans="1:6">
      <c r="A25" t="s">
        <v>1179</v>
      </c>
      <c r="B25" s="8"/>
      <c r="E25" s="8"/>
      <c r="F25" s="1"/>
    </row>
    <row r="26" spans="1:6">
      <c r="A26" t="s">
        <v>1180</v>
      </c>
      <c r="B26" s="8"/>
      <c r="E26" s="8"/>
      <c r="F26" s="1"/>
    </row>
    <row r="27" spans="1:6">
      <c r="B27" s="8"/>
      <c r="E27" s="8"/>
      <c r="F27" s="1"/>
    </row>
    <row r="28" spans="1:6">
      <c r="A28" s="17" t="s">
        <v>138</v>
      </c>
      <c r="B28" s="8">
        <v>43</v>
      </c>
      <c r="E28" s="8"/>
      <c r="F28" s="1"/>
    </row>
    <row r="29" spans="1:6">
      <c r="A29" t="s">
        <v>1181</v>
      </c>
      <c r="B29" s="8"/>
      <c r="E29" s="8"/>
      <c r="F29" s="1"/>
    </row>
    <row r="30" spans="1:6">
      <c r="A30" t="s">
        <v>1182</v>
      </c>
      <c r="B30" s="8"/>
      <c r="E30" s="8"/>
      <c r="F30" s="1"/>
    </row>
    <row r="31" spans="1:6">
      <c r="A31" t="s">
        <v>1183</v>
      </c>
      <c r="B31" s="8"/>
      <c r="E31" s="8"/>
      <c r="F31" s="1"/>
    </row>
    <row r="32" spans="1:6">
      <c r="A32" t="s">
        <v>1184</v>
      </c>
      <c r="B32" s="8"/>
      <c r="E32" s="8"/>
      <c r="F32" s="1"/>
    </row>
    <row r="33" spans="1:6">
      <c r="A33" t="s">
        <v>1185</v>
      </c>
      <c r="B33" s="8"/>
      <c r="E33" s="8"/>
      <c r="F33" s="1"/>
    </row>
    <row r="34" spans="1:6">
      <c r="A34" t="s">
        <v>1186</v>
      </c>
      <c r="B34" s="8"/>
      <c r="E34" s="8"/>
    </row>
    <row r="35" spans="1:6">
      <c r="A35" t="s">
        <v>1187</v>
      </c>
      <c r="B35" s="8"/>
      <c r="E35" s="8"/>
    </row>
    <row r="36" spans="1:6">
      <c r="A36" t="s">
        <v>1188</v>
      </c>
      <c r="B36" s="8"/>
      <c r="E36" s="8"/>
      <c r="F36" s="1"/>
    </row>
    <row r="37" spans="1:6">
      <c r="A37" t="s">
        <v>1189</v>
      </c>
      <c r="B37" s="8"/>
      <c r="E37" s="8"/>
      <c r="F37" s="1"/>
    </row>
    <row r="38" spans="1:6">
      <c r="A38" t="s">
        <v>1190</v>
      </c>
      <c r="B38" s="8"/>
      <c r="E38" s="8"/>
      <c r="F38" s="1"/>
    </row>
    <row r="39" spans="1:6">
      <c r="A39" t="s">
        <v>1191</v>
      </c>
      <c r="B39" s="8"/>
      <c r="E39" s="8"/>
      <c r="F39" s="1"/>
    </row>
    <row r="40" spans="1:6">
      <c r="A40" t="s">
        <v>1192</v>
      </c>
      <c r="B40" s="8"/>
      <c r="E40" s="8"/>
      <c r="F40" s="1"/>
    </row>
    <row r="41" spans="1:6">
      <c r="A41" t="s">
        <v>1193</v>
      </c>
      <c r="B41" s="8"/>
      <c r="E41" s="8"/>
      <c r="F41" s="1"/>
    </row>
    <row r="42" spans="1:6">
      <c r="A42" t="s">
        <v>1194</v>
      </c>
      <c r="B42" s="8"/>
      <c r="E42" s="8"/>
      <c r="F42" s="1"/>
    </row>
    <row r="43" spans="1:6">
      <c r="A43" t="s">
        <v>1195</v>
      </c>
      <c r="B43" s="8"/>
      <c r="E43" s="8"/>
      <c r="F43" s="1"/>
    </row>
    <row r="44" spans="1:6">
      <c r="A44" t="s">
        <v>1196</v>
      </c>
      <c r="B44" s="8"/>
      <c r="E44" s="8"/>
      <c r="F44" s="1"/>
    </row>
    <row r="45" spans="1:6">
      <c r="A45" t="s">
        <v>1197</v>
      </c>
      <c r="B45" s="8"/>
      <c r="E45" s="8"/>
      <c r="F45" s="1"/>
    </row>
    <row r="46" spans="1:6">
      <c r="A46" t="s">
        <v>1198</v>
      </c>
      <c r="B46" s="8"/>
      <c r="E46" s="8"/>
      <c r="F46" s="1"/>
    </row>
    <row r="47" spans="1:6">
      <c r="A47" t="s">
        <v>1199</v>
      </c>
      <c r="B47" s="8"/>
      <c r="E47" s="8"/>
      <c r="F47" s="1"/>
    </row>
    <row r="48" spans="1:6">
      <c r="A48" t="s">
        <v>1200</v>
      </c>
      <c r="B48" s="8"/>
      <c r="E48" s="8"/>
      <c r="F48" s="1"/>
    </row>
    <row r="49" spans="1:6">
      <c r="A49" t="s">
        <v>1201</v>
      </c>
      <c r="B49" s="8"/>
      <c r="E49" s="8"/>
      <c r="F49" s="1"/>
    </row>
    <row r="50" spans="1:6">
      <c r="A50" t="s">
        <v>1202</v>
      </c>
      <c r="B50" s="8"/>
      <c r="E50" s="8"/>
      <c r="F50" s="1"/>
    </row>
    <row r="51" spans="1:6">
      <c r="A51" t="s">
        <v>1203</v>
      </c>
      <c r="B51" s="8"/>
      <c r="E51" s="8"/>
      <c r="F51" s="1"/>
    </row>
    <row r="52" spans="1:6">
      <c r="A52" t="s">
        <v>1204</v>
      </c>
      <c r="B52" s="8"/>
      <c r="E52" s="8"/>
      <c r="F52" s="1"/>
    </row>
    <row r="53" spans="1:6">
      <c r="A53" t="s">
        <v>1205</v>
      </c>
      <c r="B53" s="8"/>
      <c r="E53" s="8"/>
      <c r="F53" s="1"/>
    </row>
    <row r="54" spans="1:6">
      <c r="A54" t="s">
        <v>1206</v>
      </c>
      <c r="B54" s="8"/>
      <c r="E54" s="8"/>
      <c r="F54" s="1"/>
    </row>
    <row r="55" spans="1:6">
      <c r="A55" t="s">
        <v>1207</v>
      </c>
      <c r="B55" s="8"/>
      <c r="E55" s="8"/>
    </row>
    <row r="56" spans="1:6">
      <c r="A56" t="s">
        <v>1208</v>
      </c>
      <c r="B56" s="8"/>
      <c r="E56" s="8"/>
    </row>
    <row r="57" spans="1:6">
      <c r="A57" t="s">
        <v>1209</v>
      </c>
      <c r="B57" s="8"/>
      <c r="E57" s="8"/>
      <c r="F57" s="1"/>
    </row>
    <row r="58" spans="1:6">
      <c r="A58" t="s">
        <v>1210</v>
      </c>
      <c r="B58" s="8"/>
      <c r="E58" s="8"/>
      <c r="F58" s="1"/>
    </row>
    <row r="59" spans="1:6">
      <c r="A59" t="s">
        <v>1211</v>
      </c>
      <c r="B59" s="8"/>
      <c r="E59" s="8"/>
      <c r="F59" s="1"/>
    </row>
    <row r="60" spans="1:6">
      <c r="B60" s="8"/>
      <c r="E60" s="8"/>
    </row>
    <row r="61" spans="1:6">
      <c r="A61" s="17" t="s">
        <v>390</v>
      </c>
      <c r="B61" s="8">
        <v>11</v>
      </c>
      <c r="E61" s="8"/>
      <c r="F61" s="1"/>
    </row>
    <row r="62" spans="1:6">
      <c r="A62" t="s">
        <v>1212</v>
      </c>
      <c r="B62" s="8"/>
      <c r="E62" s="8"/>
    </row>
    <row r="63" spans="1:6">
      <c r="A63" t="s">
        <v>1213</v>
      </c>
      <c r="B63" s="8"/>
      <c r="E63" s="8"/>
      <c r="F63" s="1"/>
    </row>
    <row r="64" spans="1:6">
      <c r="A64" t="s">
        <v>1214</v>
      </c>
      <c r="B64" s="8"/>
      <c r="E64" s="8"/>
      <c r="F64" s="1"/>
    </row>
    <row r="65" spans="1:6">
      <c r="A65" t="s">
        <v>1215</v>
      </c>
      <c r="B65" s="8"/>
      <c r="E65" s="8"/>
    </row>
    <row r="66" spans="1:6">
      <c r="A66" t="s">
        <v>1216</v>
      </c>
      <c r="B66" s="8"/>
      <c r="E66" s="8"/>
    </row>
    <row r="67" spans="1:6">
      <c r="A67" t="s">
        <v>1217</v>
      </c>
      <c r="B67" s="8"/>
      <c r="E67" s="8"/>
      <c r="F67" s="1"/>
    </row>
    <row r="68" spans="1:6">
      <c r="A68" t="s">
        <v>1218</v>
      </c>
      <c r="B68" s="8"/>
      <c r="E68" s="8"/>
      <c r="F68" s="1"/>
    </row>
    <row r="69" spans="1:6">
      <c r="A69" t="s">
        <v>1219</v>
      </c>
      <c r="B69" s="8"/>
      <c r="E69" s="8"/>
      <c r="F69" s="1"/>
    </row>
    <row r="70" spans="1:6">
      <c r="A70" t="s">
        <v>1220</v>
      </c>
      <c r="B70" s="8"/>
      <c r="E70" s="8"/>
      <c r="F70" s="1"/>
    </row>
    <row r="71" spans="1:6">
      <c r="B71" s="8"/>
      <c r="E71" s="8"/>
      <c r="F71" s="1"/>
    </row>
    <row r="72" spans="1:6">
      <c r="A72" s="17" t="s">
        <v>44</v>
      </c>
      <c r="B72" s="8">
        <v>46</v>
      </c>
      <c r="E72" s="8"/>
      <c r="F72" s="1"/>
    </row>
    <row r="73" spans="1:6">
      <c r="A73" t="s">
        <v>1221</v>
      </c>
      <c r="B73" s="8"/>
      <c r="E73" s="8"/>
      <c r="F73" s="1"/>
    </row>
    <row r="74" spans="1:6">
      <c r="A74" t="s">
        <v>1170</v>
      </c>
      <c r="B74" s="8"/>
      <c r="E74" s="8"/>
      <c r="F74" s="1"/>
    </row>
    <row r="75" spans="1:6">
      <c r="A75" t="s">
        <v>1222</v>
      </c>
      <c r="B75" s="8"/>
      <c r="E75" s="8"/>
      <c r="F75" s="1"/>
    </row>
    <row r="76" spans="1:6">
      <c r="A76" t="s">
        <v>1223</v>
      </c>
      <c r="B76" s="8"/>
      <c r="E76" s="8"/>
      <c r="F76" s="1"/>
    </row>
    <row r="77" spans="1:6">
      <c r="A77" t="s">
        <v>1224</v>
      </c>
      <c r="B77" s="8"/>
      <c r="E77" s="8"/>
      <c r="F77" s="1"/>
    </row>
    <row r="78" spans="1:6">
      <c r="A78" t="s">
        <v>1225</v>
      </c>
      <c r="B78" s="8"/>
      <c r="E78" s="8"/>
      <c r="F78" s="1"/>
    </row>
    <row r="79" spans="1:6">
      <c r="A79" t="s">
        <v>1226</v>
      </c>
      <c r="B79" s="8"/>
      <c r="E79" s="8"/>
      <c r="F79" s="1"/>
    </row>
    <row r="80" spans="1:6">
      <c r="A80" t="s">
        <v>1227</v>
      </c>
      <c r="B80" s="8"/>
      <c r="E80" s="8"/>
      <c r="F80" s="1"/>
    </row>
    <row r="81" spans="1:6">
      <c r="A81" t="s">
        <v>1228</v>
      </c>
      <c r="B81" s="8"/>
      <c r="E81" s="8"/>
      <c r="F81" s="1"/>
    </row>
    <row r="82" spans="1:6">
      <c r="A82" t="s">
        <v>1229</v>
      </c>
      <c r="B82" s="8"/>
      <c r="E82" s="8"/>
      <c r="F82" s="1"/>
    </row>
    <row r="83" spans="1:6">
      <c r="A83" t="s">
        <v>1230</v>
      </c>
      <c r="B83" s="8"/>
      <c r="E83" s="8"/>
      <c r="F83" s="1"/>
    </row>
    <row r="84" spans="1:6">
      <c r="A84" t="s">
        <v>1231</v>
      </c>
      <c r="B84" s="8"/>
      <c r="E84" s="8"/>
      <c r="F84" s="1"/>
    </row>
    <row r="85" spans="1:6">
      <c r="A85" t="s">
        <v>1232</v>
      </c>
      <c r="B85" s="8"/>
      <c r="E85" s="8"/>
      <c r="F85" s="1"/>
    </row>
    <row r="86" spans="1:6">
      <c r="A86" t="s">
        <v>1233</v>
      </c>
      <c r="B86" s="8"/>
      <c r="E86" s="8"/>
      <c r="F86" s="1"/>
    </row>
    <row r="87" spans="1:6">
      <c r="A87" t="s">
        <v>1190</v>
      </c>
      <c r="B87" s="8"/>
      <c r="E87" s="8"/>
      <c r="F87" s="1"/>
    </row>
    <row r="88" spans="1:6">
      <c r="A88" t="s">
        <v>1234</v>
      </c>
      <c r="B88" s="8"/>
      <c r="E88" s="8"/>
      <c r="F88" s="1"/>
    </row>
    <row r="89" spans="1:6">
      <c r="A89" t="s">
        <v>1235</v>
      </c>
      <c r="B89" s="8"/>
      <c r="E89" s="8"/>
      <c r="F89" s="1"/>
    </row>
    <row r="90" spans="1:6">
      <c r="A90" t="s">
        <v>1236</v>
      </c>
      <c r="B90" s="8"/>
      <c r="E90" s="8"/>
      <c r="F90" s="1"/>
    </row>
    <row r="91" spans="1:6">
      <c r="A91" t="s">
        <v>1237</v>
      </c>
      <c r="B91" s="8"/>
      <c r="E91" s="8"/>
      <c r="F91" s="1"/>
    </row>
    <row r="92" spans="1:6">
      <c r="A92" t="s">
        <v>1238</v>
      </c>
      <c r="B92" s="8"/>
      <c r="E92" s="8"/>
      <c r="F92" s="1"/>
    </row>
    <row r="93" spans="1:6">
      <c r="A93" t="s">
        <v>1239</v>
      </c>
      <c r="B93" s="8"/>
      <c r="E93" s="8"/>
      <c r="F93" s="1"/>
    </row>
    <row r="94" spans="1:6">
      <c r="A94" t="s">
        <v>1240</v>
      </c>
      <c r="B94" s="8"/>
      <c r="E94" s="8"/>
      <c r="F94" s="1"/>
    </row>
    <row r="95" spans="1:6">
      <c r="A95" t="s">
        <v>1241</v>
      </c>
      <c r="B95" s="8"/>
      <c r="E95" s="8"/>
      <c r="F95" s="1"/>
    </row>
    <row r="96" spans="1:6">
      <c r="A96" t="s">
        <v>1242</v>
      </c>
      <c r="B96" s="8"/>
      <c r="E96" s="8"/>
      <c r="F96" s="1"/>
    </row>
    <row r="97" spans="1:6">
      <c r="A97" t="s">
        <v>1243</v>
      </c>
      <c r="B97" s="8"/>
      <c r="E97" s="8"/>
      <c r="F97" s="1"/>
    </row>
    <row r="98" spans="1:6">
      <c r="A98" t="s">
        <v>1244</v>
      </c>
      <c r="B98" s="8"/>
      <c r="E98" s="8"/>
      <c r="F98" s="1"/>
    </row>
    <row r="99" spans="1:6">
      <c r="A99" t="s">
        <v>1245</v>
      </c>
      <c r="B99" s="8"/>
      <c r="E99" s="8"/>
    </row>
    <row r="100" spans="1:6">
      <c r="A100" t="s">
        <v>1246</v>
      </c>
      <c r="B100" s="8"/>
      <c r="E100" s="8"/>
      <c r="F100" s="1"/>
    </row>
    <row r="101" spans="1:6">
      <c r="A101" t="s">
        <v>1247</v>
      </c>
      <c r="B101" s="8"/>
      <c r="E101" s="8"/>
      <c r="F101" s="1"/>
    </row>
    <row r="102" spans="1:6">
      <c r="A102" t="s">
        <v>1248</v>
      </c>
      <c r="B102" s="8"/>
      <c r="E102" s="8"/>
      <c r="F102" s="1"/>
    </row>
    <row r="103" spans="1:6">
      <c r="A103" t="s">
        <v>1249</v>
      </c>
      <c r="B103" s="8"/>
      <c r="E103" s="8"/>
      <c r="F103" s="1"/>
    </row>
    <row r="104" spans="1:6">
      <c r="B104" s="8"/>
      <c r="E104" s="8"/>
    </row>
    <row r="105" spans="1:6">
      <c r="A105" s="17" t="s">
        <v>1250</v>
      </c>
      <c r="B105" s="8">
        <v>33</v>
      </c>
      <c r="E105" s="8"/>
      <c r="F105" s="1"/>
    </row>
    <row r="106" spans="1:6">
      <c r="A106" t="s">
        <v>1222</v>
      </c>
      <c r="B106" s="8"/>
      <c r="E106" s="8"/>
      <c r="F106" s="1"/>
    </row>
    <row r="107" spans="1:6">
      <c r="A107" t="s">
        <v>1251</v>
      </c>
      <c r="B107" s="8"/>
      <c r="E107" s="8"/>
      <c r="F107" s="1"/>
    </row>
    <row r="108" spans="1:6">
      <c r="A108" t="s">
        <v>1252</v>
      </c>
      <c r="B108" s="8"/>
      <c r="E108" s="8"/>
      <c r="F108" s="1"/>
    </row>
    <row r="109" spans="1:6">
      <c r="A109" t="s">
        <v>1253</v>
      </c>
      <c r="B109" s="8"/>
      <c r="E109" s="8"/>
      <c r="F109" s="1"/>
    </row>
    <row r="110" spans="1:6">
      <c r="A110" t="s">
        <v>1233</v>
      </c>
      <c r="B110" s="8"/>
      <c r="E110" s="8"/>
      <c r="F110" s="1"/>
    </row>
    <row r="111" spans="1:6">
      <c r="A111" t="s">
        <v>1254</v>
      </c>
      <c r="B111" s="8"/>
      <c r="E111" s="8"/>
      <c r="F111" s="1"/>
    </row>
    <row r="112" spans="1:6">
      <c r="A112" t="s">
        <v>1235</v>
      </c>
      <c r="B112" s="8"/>
      <c r="E112" s="8"/>
      <c r="F112" s="1"/>
    </row>
    <row r="113" spans="1:6">
      <c r="A113" t="s">
        <v>1255</v>
      </c>
      <c r="B113" s="8"/>
      <c r="E113" s="8"/>
      <c r="F113" s="1"/>
    </row>
    <row r="114" spans="1:6">
      <c r="A114" t="s">
        <v>1256</v>
      </c>
      <c r="B114" s="8"/>
      <c r="E114" s="8"/>
      <c r="F114" s="1"/>
    </row>
    <row r="115" spans="1:6">
      <c r="A115" t="s">
        <v>1257</v>
      </c>
      <c r="B115" s="8"/>
      <c r="E115" s="8"/>
      <c r="F115" s="1"/>
    </row>
    <row r="116" spans="1:6">
      <c r="A116" t="s">
        <v>1258</v>
      </c>
      <c r="B116" s="8"/>
      <c r="E116" s="8"/>
      <c r="F116" s="1"/>
    </row>
    <row r="117" spans="1:6">
      <c r="A117" t="s">
        <v>1259</v>
      </c>
      <c r="B117" s="8"/>
      <c r="E117" s="8"/>
      <c r="F117" s="1"/>
    </row>
    <row r="118" spans="1:6">
      <c r="A118" t="s">
        <v>1260</v>
      </c>
      <c r="B118" s="8"/>
      <c r="E118" s="8"/>
      <c r="F118" s="1"/>
    </row>
    <row r="119" spans="1:6">
      <c r="A119" t="s">
        <v>1261</v>
      </c>
      <c r="B119" s="8"/>
      <c r="E119" s="8"/>
      <c r="F119" s="1"/>
    </row>
    <row r="120" spans="1:6">
      <c r="A120" t="s">
        <v>1262</v>
      </c>
      <c r="B120" s="8"/>
      <c r="E120" s="8"/>
      <c r="F120" s="1"/>
    </row>
    <row r="121" spans="1:6">
      <c r="A121" t="s">
        <v>1263</v>
      </c>
      <c r="B121" s="8"/>
      <c r="E121" s="8"/>
      <c r="F121" s="1"/>
    </row>
    <row r="122" spans="1:6">
      <c r="A122" t="s">
        <v>1264</v>
      </c>
      <c r="B122" s="8"/>
      <c r="E122" s="8"/>
      <c r="F122" s="1"/>
    </row>
    <row r="123" spans="1:6">
      <c r="A123" t="s">
        <v>1265</v>
      </c>
      <c r="B123" s="8"/>
      <c r="E123" s="8"/>
      <c r="F123" s="1"/>
    </row>
    <row r="124" spans="1:6">
      <c r="A124" t="s">
        <v>1266</v>
      </c>
      <c r="B124" s="8"/>
      <c r="E124" s="8"/>
      <c r="F124" s="1"/>
    </row>
    <row r="125" spans="1:6">
      <c r="A125" t="s">
        <v>1267</v>
      </c>
      <c r="B125" s="8"/>
      <c r="E125" s="8"/>
      <c r="F125" s="1"/>
    </row>
    <row r="126" spans="1:6">
      <c r="A126" t="s">
        <v>1268</v>
      </c>
      <c r="B126" s="8"/>
      <c r="E126" s="8"/>
      <c r="F126" s="1"/>
    </row>
    <row r="127" spans="1:6">
      <c r="A127" t="s">
        <v>1269</v>
      </c>
      <c r="B127" s="8"/>
      <c r="E127" s="8"/>
      <c r="F127" s="1"/>
    </row>
    <row r="128" spans="1:6">
      <c r="B128" s="8"/>
      <c r="E128" s="8"/>
      <c r="F128" s="1"/>
    </row>
    <row r="129" spans="1:6">
      <c r="A129" s="17" t="s">
        <v>414</v>
      </c>
      <c r="B129" s="8">
        <v>4</v>
      </c>
      <c r="E129" s="8"/>
      <c r="F129" s="1"/>
    </row>
    <row r="130" spans="1:6">
      <c r="A130" t="s">
        <v>1270</v>
      </c>
      <c r="B130" s="8"/>
      <c r="E130" s="8"/>
      <c r="F130" s="1"/>
    </row>
    <row r="131" spans="1:6">
      <c r="A131" t="s">
        <v>1271</v>
      </c>
      <c r="B131" s="8"/>
      <c r="E131" s="8"/>
      <c r="F131" s="1"/>
    </row>
    <row r="132" spans="1:6">
      <c r="A132" t="s">
        <v>1272</v>
      </c>
      <c r="B132" s="8"/>
      <c r="E132" s="8"/>
      <c r="F132" s="1"/>
    </row>
    <row r="133" spans="1:6">
      <c r="B133" s="8"/>
      <c r="E133" s="8"/>
      <c r="F133" s="1"/>
    </row>
    <row r="134" spans="1:6">
      <c r="A134" s="17" t="s">
        <v>97</v>
      </c>
      <c r="B134" s="8">
        <v>1</v>
      </c>
      <c r="E134" s="8"/>
      <c r="F134" s="1"/>
    </row>
    <row r="135" spans="1:6">
      <c r="A135" t="s">
        <v>1273</v>
      </c>
      <c r="B135" s="8"/>
      <c r="E135" s="8"/>
      <c r="F135" s="1"/>
    </row>
    <row r="136" spans="1:6">
      <c r="B136" s="8"/>
      <c r="E136" s="8"/>
      <c r="F136" s="1"/>
    </row>
    <row r="137" spans="1:6">
      <c r="A137" s="17" t="s">
        <v>1274</v>
      </c>
      <c r="B137" s="8">
        <v>10</v>
      </c>
      <c r="E137" s="8"/>
      <c r="F137" s="1"/>
    </row>
    <row r="138" spans="1:6">
      <c r="A138" t="s">
        <v>1275</v>
      </c>
      <c r="B138" s="8"/>
      <c r="E138" s="8"/>
      <c r="F138" s="1"/>
    </row>
    <row r="139" spans="1:6">
      <c r="A139" t="s">
        <v>1276</v>
      </c>
      <c r="B139" s="8"/>
      <c r="E139" s="8"/>
    </row>
    <row r="140" spans="1:6">
      <c r="A140" t="s">
        <v>1277</v>
      </c>
      <c r="B140" s="8"/>
      <c r="E140" s="8"/>
      <c r="F140" s="1"/>
    </row>
    <row r="141" spans="1:6">
      <c r="A141" t="s">
        <v>1278</v>
      </c>
      <c r="B141" s="8"/>
      <c r="E141" s="8"/>
      <c r="F141" s="1"/>
    </row>
    <row r="142" spans="1:6">
      <c r="A142" t="s">
        <v>1238</v>
      </c>
      <c r="B142" s="8"/>
      <c r="E142" s="8"/>
      <c r="F142" s="1"/>
    </row>
    <row r="143" spans="1:6">
      <c r="A143" t="s">
        <v>1279</v>
      </c>
      <c r="B143" s="8"/>
      <c r="E143" s="8"/>
      <c r="F143" s="1"/>
    </row>
    <row r="144" spans="1:6">
      <c r="A144" t="s">
        <v>1280</v>
      </c>
      <c r="B144" s="8"/>
      <c r="E144" s="8"/>
      <c r="F144" s="1"/>
    </row>
    <row r="145" spans="1:6">
      <c r="A145" t="s">
        <v>1281</v>
      </c>
      <c r="B145" s="8"/>
      <c r="E145" s="8"/>
      <c r="F145" s="1"/>
    </row>
    <row r="146" spans="1:6">
      <c r="A146" t="s">
        <v>1282</v>
      </c>
      <c r="B146" s="8"/>
      <c r="E146" s="8"/>
      <c r="F146" s="1"/>
    </row>
    <row r="147" spans="1:6">
      <c r="B147" s="8"/>
      <c r="E147" s="8"/>
      <c r="F147" s="1"/>
    </row>
    <row r="148" spans="1:6">
      <c r="A148" s="17" t="s">
        <v>1283</v>
      </c>
      <c r="B148" s="8">
        <v>3</v>
      </c>
      <c r="E148" s="8"/>
      <c r="F148" s="1"/>
    </row>
    <row r="149" spans="1:6">
      <c r="A149" t="s">
        <v>1284</v>
      </c>
      <c r="B149" s="8"/>
      <c r="E149" s="8"/>
      <c r="F149" s="1"/>
    </row>
    <row r="150" spans="1:6">
      <c r="A150" t="s">
        <v>1235</v>
      </c>
      <c r="B150" s="8"/>
      <c r="E150" s="8"/>
      <c r="F150" s="1"/>
    </row>
    <row r="151" spans="1:6">
      <c r="A151" t="s">
        <v>1285</v>
      </c>
      <c r="B151" s="8"/>
      <c r="E151" s="8"/>
    </row>
    <row r="152" spans="1:6">
      <c r="B152" s="8"/>
      <c r="E152" s="8"/>
      <c r="F152" s="1"/>
    </row>
    <row r="153" spans="1:6">
      <c r="A153" s="17" t="s">
        <v>1286</v>
      </c>
      <c r="B153" s="8">
        <v>4</v>
      </c>
      <c r="E153" s="8"/>
    </row>
    <row r="154" spans="1:6">
      <c r="A154" t="s">
        <v>1287</v>
      </c>
      <c r="B154" s="8"/>
      <c r="E154" s="8"/>
      <c r="F154" s="1"/>
    </row>
    <row r="155" spans="1:6">
      <c r="A155" t="s">
        <v>1288</v>
      </c>
      <c r="B155" s="8"/>
      <c r="E155" s="8"/>
      <c r="F155" s="1"/>
    </row>
    <row r="156" spans="1:6">
      <c r="A156" t="s">
        <v>1289</v>
      </c>
      <c r="B156" s="8"/>
      <c r="E156" s="8"/>
      <c r="F156" s="1"/>
    </row>
    <row r="157" spans="1:6">
      <c r="A157" t="s">
        <v>1290</v>
      </c>
      <c r="B157" s="8"/>
      <c r="E157" s="8"/>
      <c r="F157" s="1"/>
    </row>
    <row r="158" spans="1:6">
      <c r="B158" s="8"/>
      <c r="E158" s="8"/>
      <c r="F158" s="1"/>
    </row>
    <row r="159" spans="1:6">
      <c r="A159" s="17" t="s">
        <v>1291</v>
      </c>
      <c r="B159" s="8">
        <v>1</v>
      </c>
      <c r="E159" s="8"/>
      <c r="F159" s="1"/>
    </row>
    <row r="160" spans="1:6">
      <c r="A160" t="s">
        <v>1292</v>
      </c>
      <c r="B160" s="8"/>
      <c r="E160" s="8"/>
      <c r="F160" s="1"/>
    </row>
    <row r="161" spans="1:6">
      <c r="B161" s="8"/>
      <c r="E161" s="8"/>
      <c r="F161" s="1"/>
    </row>
    <row r="162" spans="1:6">
      <c r="A162" s="17" t="s">
        <v>379</v>
      </c>
      <c r="B162" s="8">
        <v>1</v>
      </c>
      <c r="E162" s="8"/>
      <c r="F162" s="1"/>
    </row>
    <row r="163" spans="1:6">
      <c r="A163" t="s">
        <v>1293</v>
      </c>
      <c r="B163" s="8"/>
      <c r="E163" s="8"/>
      <c r="F163" s="1"/>
    </row>
    <row r="164" spans="1:6">
      <c r="B164" s="8"/>
      <c r="E164" s="8"/>
    </row>
    <row r="165" spans="1:6" ht="18">
      <c r="A165" s="17" t="s">
        <v>23</v>
      </c>
      <c r="B165" s="8">
        <v>19</v>
      </c>
      <c r="E165" s="8"/>
      <c r="F165" s="2"/>
    </row>
    <row r="166" spans="1:6">
      <c r="A166" t="s">
        <v>1294</v>
      </c>
      <c r="B166" s="8"/>
      <c r="E166" s="8"/>
    </row>
    <row r="167" spans="1:6">
      <c r="A167" t="s">
        <v>1295</v>
      </c>
      <c r="B167" s="8"/>
      <c r="E167" s="8"/>
      <c r="F167" s="1"/>
    </row>
    <row r="168" spans="1:6">
      <c r="A168" t="s">
        <v>1296</v>
      </c>
      <c r="B168" s="8"/>
      <c r="E168" s="8"/>
      <c r="F168" s="1"/>
    </row>
    <row r="169" spans="1:6">
      <c r="A169" t="s">
        <v>1297</v>
      </c>
      <c r="B169" s="8"/>
      <c r="E169" s="8"/>
      <c r="F169" s="1"/>
    </row>
    <row r="170" spans="1:6">
      <c r="A170" t="s">
        <v>1298</v>
      </c>
      <c r="B170" s="8"/>
      <c r="E170" s="8"/>
      <c r="F170" s="1"/>
    </row>
    <row r="171" spans="1:6">
      <c r="A171" t="s">
        <v>1299</v>
      </c>
      <c r="B171" s="8"/>
      <c r="E171" s="8"/>
      <c r="F171" s="1"/>
    </row>
    <row r="172" spans="1:6">
      <c r="A172" t="s">
        <v>1300</v>
      </c>
      <c r="B172" s="8"/>
      <c r="E172" s="8"/>
      <c r="F172" s="1"/>
    </row>
    <row r="173" spans="1:6">
      <c r="A173" t="s">
        <v>1301</v>
      </c>
    </row>
    <row r="174" spans="1:6">
      <c r="A174" t="s">
        <v>1302</v>
      </c>
    </row>
    <row r="175" spans="1:6">
      <c r="A175" t="s">
        <v>1303</v>
      </c>
      <c r="E175" s="12"/>
    </row>
    <row r="176" spans="1:6">
      <c r="A176" t="s">
        <v>1304</v>
      </c>
      <c r="E176" s="13"/>
    </row>
    <row r="177" spans="1:5">
      <c r="A177" t="s">
        <v>1305</v>
      </c>
      <c r="E177" s="12"/>
    </row>
    <row r="178" spans="1:5">
      <c r="A178" t="s">
        <v>1306</v>
      </c>
    </row>
    <row r="179" spans="1:5">
      <c r="A179" t="s">
        <v>1307</v>
      </c>
    </row>
    <row r="181" spans="1:5">
      <c r="A181" s="17" t="s">
        <v>1308</v>
      </c>
      <c r="B181">
        <v>2</v>
      </c>
    </row>
    <row r="182" spans="1:5">
      <c r="A182" t="s">
        <v>1309</v>
      </c>
    </row>
    <row r="183" spans="1:5">
      <c r="A183" s="17" t="s">
        <v>1310</v>
      </c>
      <c r="B183">
        <v>6</v>
      </c>
    </row>
    <row r="184" spans="1:5">
      <c r="A184" t="s">
        <v>1311</v>
      </c>
    </row>
    <row r="185" spans="1:5">
      <c r="A185" t="s">
        <v>1312</v>
      </c>
    </row>
    <row r="186" spans="1:5">
      <c r="A186" t="s">
        <v>1313</v>
      </c>
    </row>
    <row r="188" spans="1:5">
      <c r="A188" s="17" t="s">
        <v>13</v>
      </c>
      <c r="B188">
        <v>4</v>
      </c>
    </row>
    <row r="189" spans="1:5">
      <c r="A189" t="s">
        <v>1314</v>
      </c>
    </row>
    <row r="190" spans="1:5">
      <c r="A190" t="s">
        <v>1315</v>
      </c>
    </row>
    <row r="191" spans="1:5">
      <c r="A191" t="s">
        <v>1316</v>
      </c>
    </row>
    <row r="192" spans="1:5">
      <c r="A192" t="s">
        <v>1317</v>
      </c>
    </row>
    <row r="194" spans="1:2">
      <c r="A194" s="17" t="s">
        <v>605</v>
      </c>
      <c r="B194">
        <v>6</v>
      </c>
    </row>
    <row r="195" spans="1:2">
      <c r="A195" t="s">
        <v>1166</v>
      </c>
    </row>
    <row r="196" spans="1:2">
      <c r="A196" t="s">
        <v>1318</v>
      </c>
    </row>
    <row r="197" spans="1:2">
      <c r="A197" t="s">
        <v>1192</v>
      </c>
    </row>
    <row r="198" spans="1:2">
      <c r="A198" t="s">
        <v>1319</v>
      </c>
    </row>
    <row r="199" spans="1:2">
      <c r="A199" t="s">
        <v>1292</v>
      </c>
    </row>
    <row r="200" spans="1:2">
      <c r="A200" t="s">
        <v>1320</v>
      </c>
    </row>
    <row r="202" spans="1:2">
      <c r="A202" s="17" t="s">
        <v>1321</v>
      </c>
      <c r="B202">
        <v>1</v>
      </c>
    </row>
    <row r="203" spans="1:2">
      <c r="A203" t="s">
        <v>1322</v>
      </c>
    </row>
    <row r="205" spans="1:2">
      <c r="A205" s="17" t="s">
        <v>89</v>
      </c>
      <c r="B205">
        <v>1</v>
      </c>
    </row>
    <row r="206" spans="1:2">
      <c r="A206" t="s">
        <v>1322</v>
      </c>
    </row>
  </sheetData>
  <pageMargins left="0.25" right="0.25" top="0.75" bottom="0.75" header="0.3" footer="0.3"/>
  <pageSetup orientation="portrait" r:id="rId1"/>
</worksheet>
</file>

<file path=xl/worksheets/sheet7.xml><?xml version="1.0" encoding="utf-8"?>
<worksheet xmlns="http://schemas.openxmlformats.org/spreadsheetml/2006/main" xmlns:r="http://schemas.openxmlformats.org/officeDocument/2006/relationships">
  <dimension ref="A1:F235"/>
  <sheetViews>
    <sheetView zoomScale="90" zoomScaleNormal="90" workbookViewId="0">
      <pane ySplit="1" topLeftCell="A210" activePane="bottomLeft" state="frozen"/>
      <selection pane="bottomLeft" activeCell="A3" sqref="A3:XFD3"/>
    </sheetView>
  </sheetViews>
  <sheetFormatPr defaultRowHeight="15"/>
  <cols>
    <col min="1" max="1" width="25.42578125" customWidth="1"/>
    <col min="2" max="2" width="8.28515625" customWidth="1"/>
    <col min="3" max="3" width="21" customWidth="1"/>
    <col min="4" max="4" width="5.85546875" customWidth="1"/>
    <col min="5" max="5" width="37.7109375" customWidth="1"/>
  </cols>
  <sheetData>
    <row r="1" spans="1:6" ht="15.75" customHeight="1">
      <c r="A1" s="18" t="s">
        <v>55</v>
      </c>
      <c r="C1" s="18">
        <v>5</v>
      </c>
      <c r="E1" s="8"/>
      <c r="F1" s="1"/>
    </row>
    <row r="2" spans="1:6" ht="15.75">
      <c r="A2" s="14" t="s">
        <v>1323</v>
      </c>
      <c r="E2" s="8"/>
      <c r="F2" s="1"/>
    </row>
    <row r="3" spans="1:6" ht="15.75">
      <c r="A3" s="14" t="s">
        <v>1012</v>
      </c>
      <c r="E3" s="8"/>
      <c r="F3" s="1"/>
    </row>
    <row r="4" spans="1:6" ht="15.75">
      <c r="A4" s="14" t="s">
        <v>1008</v>
      </c>
      <c r="E4" s="8"/>
      <c r="F4" s="1"/>
    </row>
    <row r="5" spans="1:6" ht="15.75">
      <c r="A5" s="14" t="s">
        <v>1324</v>
      </c>
      <c r="E5" s="8"/>
      <c r="F5" s="1"/>
    </row>
    <row r="6" spans="1:6" ht="15.75">
      <c r="A6" s="14" t="s">
        <v>1325</v>
      </c>
      <c r="E6" s="8"/>
      <c r="F6" s="1"/>
    </row>
    <row r="7" spans="1:6">
      <c r="E7" s="8"/>
      <c r="F7" s="1"/>
    </row>
    <row r="8" spans="1:6" ht="15.75">
      <c r="A8" s="14"/>
      <c r="E8" s="8"/>
      <c r="F8" s="1"/>
    </row>
    <row r="9" spans="1:6" ht="15.75">
      <c r="A9" s="18" t="s">
        <v>119</v>
      </c>
      <c r="C9" s="18">
        <v>2</v>
      </c>
      <c r="E9" s="8"/>
      <c r="F9" s="1"/>
    </row>
    <row r="10" spans="1:6" ht="15.75">
      <c r="A10" s="14" t="s">
        <v>1326</v>
      </c>
      <c r="E10" s="8"/>
      <c r="F10" s="1"/>
    </row>
    <row r="11" spans="1:6" ht="15.75">
      <c r="A11" s="14" t="s">
        <v>1327</v>
      </c>
      <c r="E11" s="8"/>
      <c r="F11" s="1"/>
    </row>
    <row r="12" spans="1:6" ht="15.75">
      <c r="A12" s="18"/>
      <c r="E12" s="8"/>
      <c r="F12" s="1"/>
    </row>
    <row r="13" spans="1:6" ht="15.75">
      <c r="A13" s="18" t="s">
        <v>15</v>
      </c>
      <c r="C13" s="18">
        <v>17</v>
      </c>
      <c r="E13" s="8"/>
      <c r="F13" s="1"/>
    </row>
    <row r="14" spans="1:6" ht="15.75">
      <c r="A14" s="14" t="s">
        <v>1328</v>
      </c>
      <c r="E14" s="8"/>
      <c r="F14" s="1"/>
    </row>
    <row r="15" spans="1:6" ht="15.75">
      <c r="A15" s="14" t="s">
        <v>1329</v>
      </c>
      <c r="E15" s="8"/>
      <c r="F15" s="1"/>
    </row>
    <row r="16" spans="1:6" ht="15.75">
      <c r="A16" s="14" t="s">
        <v>1330</v>
      </c>
      <c r="E16" s="8"/>
      <c r="F16" s="1"/>
    </row>
    <row r="17" spans="1:6" ht="15.75">
      <c r="A17" s="14" t="s">
        <v>1011</v>
      </c>
      <c r="E17" s="8"/>
      <c r="F17" s="1"/>
    </row>
    <row r="18" spans="1:6" ht="15.75">
      <c r="A18" s="14" t="s">
        <v>1331</v>
      </c>
      <c r="E18" s="8"/>
      <c r="F18" s="1"/>
    </row>
    <row r="19" spans="1:6" ht="15.75">
      <c r="A19" s="14" t="s">
        <v>609</v>
      </c>
      <c r="E19" s="8"/>
      <c r="F19" s="1"/>
    </row>
    <row r="20" spans="1:6" ht="15.75">
      <c r="A20" s="14" t="s">
        <v>1332</v>
      </c>
      <c r="E20" s="8"/>
      <c r="F20" s="1"/>
    </row>
    <row r="21" spans="1:6" ht="15.75">
      <c r="A21" s="14" t="s">
        <v>1333</v>
      </c>
      <c r="E21" s="8"/>
    </row>
    <row r="22" spans="1:6" ht="15.75">
      <c r="A22" s="14" t="s">
        <v>1334</v>
      </c>
      <c r="E22" s="8"/>
      <c r="F22" s="1"/>
    </row>
    <row r="23" spans="1:6" ht="15.75">
      <c r="A23" s="14" t="s">
        <v>1335</v>
      </c>
      <c r="E23" s="8"/>
      <c r="F23" s="1"/>
    </row>
    <row r="24" spans="1:6" ht="15.75">
      <c r="A24" s="14" t="s">
        <v>1336</v>
      </c>
      <c r="E24" s="8"/>
      <c r="F24" s="1"/>
    </row>
    <row r="25" spans="1:6" ht="15.75">
      <c r="A25" s="14" t="s">
        <v>1012</v>
      </c>
      <c r="E25" s="8"/>
      <c r="F25" s="1"/>
    </row>
    <row r="26" spans="1:6" ht="15.75">
      <c r="A26" s="14" t="s">
        <v>1008</v>
      </c>
      <c r="E26" s="8"/>
      <c r="F26" s="1"/>
    </row>
    <row r="27" spans="1:6" ht="15.75">
      <c r="A27" s="14" t="s">
        <v>1337</v>
      </c>
      <c r="E27" s="8"/>
      <c r="F27" s="1"/>
    </row>
    <row r="28" spans="1:6" ht="15.75">
      <c r="A28" s="14"/>
      <c r="E28" s="8"/>
      <c r="F28" s="1"/>
    </row>
    <row r="29" spans="1:6" ht="15.75">
      <c r="A29" s="18" t="s">
        <v>1338</v>
      </c>
      <c r="B29" s="18">
        <v>2</v>
      </c>
      <c r="E29" s="8"/>
      <c r="F29" s="1"/>
    </row>
    <row r="30" spans="1:6" ht="15.75">
      <c r="A30" s="14" t="s">
        <v>1339</v>
      </c>
      <c r="E30" s="8"/>
      <c r="F30" s="1"/>
    </row>
    <row r="31" spans="1:6">
      <c r="E31" s="8"/>
      <c r="F31" s="1"/>
    </row>
    <row r="32" spans="1:6" ht="15.75">
      <c r="A32" s="14" t="s">
        <v>1340</v>
      </c>
      <c r="E32" s="8"/>
      <c r="F32" s="1"/>
    </row>
    <row r="33" spans="1:6" ht="15.75">
      <c r="A33" s="14"/>
      <c r="E33" s="8"/>
    </row>
    <row r="34" spans="1:6" ht="15.75">
      <c r="A34" s="18" t="s">
        <v>1341</v>
      </c>
      <c r="B34" s="18">
        <v>39</v>
      </c>
      <c r="E34" s="8"/>
    </row>
    <row r="35" spans="1:6" ht="15.75">
      <c r="A35" s="14" t="s">
        <v>1342</v>
      </c>
      <c r="E35" s="8"/>
      <c r="F35" s="1"/>
    </row>
    <row r="36" spans="1:6" ht="15.75">
      <c r="A36" s="14" t="s">
        <v>1343</v>
      </c>
      <c r="E36" s="8"/>
      <c r="F36" s="1"/>
    </row>
    <row r="37" spans="1:6" ht="15.75">
      <c r="A37" s="14" t="s">
        <v>1344</v>
      </c>
      <c r="E37" s="8"/>
      <c r="F37" s="1"/>
    </row>
    <row r="38" spans="1:6" ht="15.75">
      <c r="A38" s="14" t="s">
        <v>1345</v>
      </c>
      <c r="E38" s="8"/>
      <c r="F38" s="1"/>
    </row>
    <row r="39" spans="1:6" ht="15.75">
      <c r="A39" s="14" t="s">
        <v>1346</v>
      </c>
      <c r="E39" s="8"/>
      <c r="F39" s="1"/>
    </row>
    <row r="40" spans="1:6" ht="15.75">
      <c r="A40" s="14" t="s">
        <v>1347</v>
      </c>
      <c r="E40" s="8"/>
      <c r="F40" s="1"/>
    </row>
    <row r="41" spans="1:6" ht="15.75">
      <c r="A41" s="14" t="s">
        <v>1348</v>
      </c>
      <c r="E41" s="8"/>
      <c r="F41" s="1"/>
    </row>
    <row r="42" spans="1:6">
      <c r="E42" s="8"/>
      <c r="F42" s="1"/>
    </row>
    <row r="43" spans="1:6" ht="15.75">
      <c r="A43" s="14" t="s">
        <v>1349</v>
      </c>
      <c r="E43" s="8"/>
      <c r="F43" s="1"/>
    </row>
    <row r="44" spans="1:6" ht="15.75">
      <c r="A44" s="14" t="s">
        <v>1350</v>
      </c>
      <c r="E44" s="8"/>
      <c r="F44" s="1"/>
    </row>
    <row r="45" spans="1:6">
      <c r="E45" s="8"/>
      <c r="F45" s="1"/>
    </row>
    <row r="46" spans="1:6" ht="15.75">
      <c r="A46" s="14" t="s">
        <v>1351</v>
      </c>
      <c r="E46" s="8"/>
      <c r="F46" s="1"/>
    </row>
    <row r="47" spans="1:6">
      <c r="E47" s="8"/>
      <c r="F47" s="1"/>
    </row>
    <row r="48" spans="1:6" ht="15.75">
      <c r="A48" s="14" t="s">
        <v>1352</v>
      </c>
      <c r="E48" s="8"/>
      <c r="F48" s="1"/>
    </row>
    <row r="49" spans="1:6" ht="15.75">
      <c r="A49" s="14" t="s">
        <v>1353</v>
      </c>
      <c r="E49" s="8"/>
      <c r="F49" s="1"/>
    </row>
    <row r="50" spans="1:6" ht="15.75">
      <c r="A50" s="14" t="s">
        <v>1016</v>
      </c>
      <c r="E50" s="8"/>
      <c r="F50" s="1"/>
    </row>
    <row r="51" spans="1:6" ht="15.75">
      <c r="A51" s="14" t="s">
        <v>1354</v>
      </c>
      <c r="E51" s="8"/>
      <c r="F51" s="1"/>
    </row>
    <row r="52" spans="1:6" ht="15.75">
      <c r="A52" s="14" t="s">
        <v>1355</v>
      </c>
      <c r="E52" s="8"/>
      <c r="F52" s="1"/>
    </row>
    <row r="53" spans="1:6" ht="15.75">
      <c r="A53" s="14" t="s">
        <v>1356</v>
      </c>
      <c r="E53" s="8"/>
      <c r="F53" s="1"/>
    </row>
    <row r="54" spans="1:6" ht="15.75">
      <c r="A54" s="14" t="s">
        <v>1357</v>
      </c>
      <c r="E54" s="8"/>
    </row>
    <row r="55" spans="1:6" ht="15.75">
      <c r="A55" s="14" t="s">
        <v>1014</v>
      </c>
      <c r="E55" s="8"/>
    </row>
    <row r="56" spans="1:6" ht="15.75">
      <c r="A56" s="14" t="s">
        <v>1358</v>
      </c>
      <c r="E56" s="8"/>
      <c r="F56" s="1"/>
    </row>
    <row r="57" spans="1:6" ht="15.75">
      <c r="A57" s="14" t="s">
        <v>1015</v>
      </c>
      <c r="E57" s="8"/>
      <c r="F57" s="1"/>
    </row>
    <row r="58" spans="1:6" ht="15.75">
      <c r="A58" s="14" t="s">
        <v>1359</v>
      </c>
      <c r="E58" s="8"/>
      <c r="F58" s="1"/>
    </row>
    <row r="59" spans="1:6">
      <c r="E59" s="8"/>
    </row>
    <row r="60" spans="1:6" ht="15.75">
      <c r="A60" s="14" t="s">
        <v>48</v>
      </c>
      <c r="E60" s="8"/>
      <c r="F60" s="1"/>
    </row>
    <row r="61" spans="1:6" ht="15.75">
      <c r="A61" s="14" t="s">
        <v>1360</v>
      </c>
      <c r="E61" s="8"/>
    </row>
    <row r="62" spans="1:6" ht="15.75">
      <c r="A62" s="14" t="s">
        <v>1361</v>
      </c>
      <c r="E62" s="8"/>
      <c r="F62" s="1"/>
    </row>
    <row r="63" spans="1:6" ht="15.75">
      <c r="A63" s="14" t="s">
        <v>1362</v>
      </c>
      <c r="E63" s="8"/>
      <c r="F63" s="1"/>
    </row>
    <row r="64" spans="1:6" ht="15.75">
      <c r="A64" s="14" t="s">
        <v>1363</v>
      </c>
      <c r="E64" s="8"/>
    </row>
    <row r="65" spans="1:6" ht="15.75">
      <c r="A65" s="14" t="s">
        <v>1364</v>
      </c>
      <c r="E65" s="8"/>
    </row>
    <row r="66" spans="1:6" ht="15.75">
      <c r="A66" s="18"/>
      <c r="E66" s="8"/>
      <c r="F66" s="1"/>
    </row>
    <row r="67" spans="1:6" ht="15.75">
      <c r="A67" s="18"/>
      <c r="E67" s="8"/>
      <c r="F67" s="1"/>
    </row>
    <row r="68" spans="1:6" ht="15.75">
      <c r="A68" s="18" t="s">
        <v>74</v>
      </c>
      <c r="C68" s="18">
        <v>18</v>
      </c>
      <c r="E68" s="8"/>
      <c r="F68" s="1"/>
    </row>
    <row r="69" spans="1:6" ht="15.75">
      <c r="A69" s="14" t="s">
        <v>1365</v>
      </c>
      <c r="E69" s="8"/>
      <c r="F69" s="1"/>
    </row>
    <row r="70" spans="1:6" ht="15.75">
      <c r="A70" s="14" t="s">
        <v>1366</v>
      </c>
      <c r="E70" s="8"/>
      <c r="F70" s="1"/>
    </row>
    <row r="71" spans="1:6" ht="15.75">
      <c r="A71" s="14" t="s">
        <v>1013</v>
      </c>
      <c r="E71" s="8"/>
      <c r="F71" s="1"/>
    </row>
    <row r="72" spans="1:6" ht="15.75">
      <c r="A72" s="14" t="s">
        <v>1367</v>
      </c>
      <c r="E72" s="8"/>
      <c r="F72" s="1"/>
    </row>
    <row r="73" spans="1:6" ht="15.75">
      <c r="A73" s="14" t="s">
        <v>1368</v>
      </c>
      <c r="E73" s="8"/>
      <c r="F73" s="1"/>
    </row>
    <row r="74" spans="1:6" ht="15.75">
      <c r="A74" s="14" t="s">
        <v>1369</v>
      </c>
      <c r="E74" s="8"/>
      <c r="F74" s="1"/>
    </row>
    <row r="75" spans="1:6" ht="15.75">
      <c r="A75" s="14" t="s">
        <v>1370</v>
      </c>
      <c r="E75" s="8"/>
      <c r="F75" s="1"/>
    </row>
    <row r="76" spans="1:6" ht="15.75">
      <c r="A76" s="14" t="s">
        <v>1371</v>
      </c>
      <c r="E76" s="8"/>
      <c r="F76" s="1"/>
    </row>
    <row r="77" spans="1:6" ht="15.75">
      <c r="A77" s="14" t="s">
        <v>1356</v>
      </c>
      <c r="E77" s="8"/>
      <c r="F77" s="1"/>
    </row>
    <row r="78" spans="1:6" ht="15.75">
      <c r="A78" s="14" t="s">
        <v>1372</v>
      </c>
      <c r="E78" s="8"/>
      <c r="F78" s="1"/>
    </row>
    <row r="79" spans="1:6" ht="15.75">
      <c r="A79" s="14" t="s">
        <v>1373</v>
      </c>
      <c r="E79" s="8"/>
      <c r="F79" s="1"/>
    </row>
    <row r="80" spans="1:6" ht="15.75">
      <c r="A80" s="14" t="s">
        <v>1374</v>
      </c>
      <c r="E80" s="8"/>
      <c r="F80" s="1"/>
    </row>
    <row r="81" spans="1:6" ht="15.75">
      <c r="A81" s="18"/>
      <c r="E81" s="8"/>
      <c r="F81" s="1"/>
    </row>
    <row r="82" spans="1:6" ht="15.75">
      <c r="A82" s="18" t="s">
        <v>1375</v>
      </c>
      <c r="C82" s="18">
        <v>1</v>
      </c>
      <c r="E82" s="8"/>
      <c r="F82" s="1"/>
    </row>
    <row r="83" spans="1:6" ht="15.75">
      <c r="A83" s="14" t="s">
        <v>1376</v>
      </c>
      <c r="E83" s="8"/>
      <c r="F83" s="1"/>
    </row>
    <row r="84" spans="1:6" ht="15.75">
      <c r="A84" s="18"/>
      <c r="E84" s="8"/>
      <c r="F84" s="1"/>
    </row>
    <row r="85" spans="1:6" ht="15.75">
      <c r="A85" s="18" t="s">
        <v>1377</v>
      </c>
      <c r="B85" s="14">
        <v>3</v>
      </c>
      <c r="E85" s="8"/>
      <c r="F85" s="1"/>
    </row>
    <row r="86" spans="1:6" ht="15.75">
      <c r="A86" s="14" t="s">
        <v>1378</v>
      </c>
      <c r="E86" s="8"/>
      <c r="F86" s="1"/>
    </row>
    <row r="87" spans="1:6" ht="15.75">
      <c r="A87" s="14" t="s">
        <v>1379</v>
      </c>
      <c r="E87" s="8"/>
      <c r="F87" s="1"/>
    </row>
    <row r="88" spans="1:6" ht="15.75">
      <c r="A88" s="14"/>
      <c r="E88" s="8"/>
      <c r="F88" s="1"/>
    </row>
    <row r="89" spans="1:6" ht="15.75">
      <c r="A89" s="18" t="s">
        <v>1380</v>
      </c>
      <c r="C89" s="18">
        <v>1</v>
      </c>
      <c r="E89" s="8"/>
      <c r="F89" s="1"/>
    </row>
    <row r="90" spans="1:6" ht="15.75">
      <c r="A90" s="14" t="s">
        <v>1381</v>
      </c>
      <c r="E90" s="8"/>
      <c r="F90" s="1"/>
    </row>
    <row r="91" spans="1:6" ht="15.75">
      <c r="A91" s="18"/>
      <c r="E91" s="8"/>
      <c r="F91" s="1"/>
    </row>
    <row r="92" spans="1:6" ht="15.75">
      <c r="A92" s="18" t="s">
        <v>37</v>
      </c>
      <c r="B92" s="18">
        <v>5</v>
      </c>
      <c r="E92" s="8"/>
      <c r="F92" s="1"/>
    </row>
    <row r="93" spans="1:6" ht="15.75">
      <c r="A93" s="14" t="s">
        <v>1366</v>
      </c>
      <c r="E93" s="8"/>
      <c r="F93" s="1"/>
    </row>
    <row r="94" spans="1:6" ht="15.75">
      <c r="A94" s="14" t="s">
        <v>1382</v>
      </c>
      <c r="E94" s="8"/>
      <c r="F94" s="1"/>
    </row>
    <row r="95" spans="1:6" ht="15.75">
      <c r="A95" s="14" t="s">
        <v>1383</v>
      </c>
      <c r="E95" s="8"/>
      <c r="F95" s="1"/>
    </row>
    <row r="96" spans="1:6" ht="15.75">
      <c r="A96" s="18"/>
      <c r="E96" s="8"/>
      <c r="F96" s="1"/>
    </row>
    <row r="97" spans="1:6" ht="15.75">
      <c r="A97" s="18" t="s">
        <v>7</v>
      </c>
      <c r="C97" s="18">
        <v>60</v>
      </c>
      <c r="E97" s="8"/>
      <c r="F97" s="1"/>
    </row>
    <row r="98" spans="1:6" ht="15.75">
      <c r="A98" s="14" t="s">
        <v>1384</v>
      </c>
      <c r="E98" s="8"/>
    </row>
    <row r="99" spans="1:6" ht="15.75">
      <c r="A99" s="14" t="s">
        <v>1329</v>
      </c>
      <c r="E99" s="8"/>
      <c r="F99" s="1"/>
    </row>
    <row r="100" spans="1:6" ht="15.75">
      <c r="A100" s="14" t="s">
        <v>1385</v>
      </c>
      <c r="E100" s="8"/>
      <c r="F100" s="1"/>
    </row>
    <row r="101" spans="1:6" ht="15.75">
      <c r="A101" s="14" t="s">
        <v>1386</v>
      </c>
      <c r="E101" s="8"/>
      <c r="F101" s="1"/>
    </row>
    <row r="102" spans="1:6" ht="15.75">
      <c r="A102" s="14" t="s">
        <v>1387</v>
      </c>
      <c r="E102" s="8"/>
      <c r="F102" s="1"/>
    </row>
    <row r="103" spans="1:6" ht="15.75">
      <c r="A103" s="14" t="s">
        <v>1388</v>
      </c>
      <c r="E103" s="8"/>
    </row>
    <row r="104" spans="1:6" ht="15.75">
      <c r="A104" s="14" t="s">
        <v>1389</v>
      </c>
      <c r="E104" s="8"/>
      <c r="F104" s="1"/>
    </row>
    <row r="105" spans="1:6" ht="15.75">
      <c r="A105" s="14" t="s">
        <v>1390</v>
      </c>
      <c r="E105" s="8"/>
      <c r="F105" s="1"/>
    </row>
    <row r="106" spans="1:6" ht="15.75">
      <c r="A106" s="14" t="s">
        <v>1391</v>
      </c>
      <c r="E106" s="8"/>
      <c r="F106" s="1"/>
    </row>
    <row r="107" spans="1:6" ht="15.75">
      <c r="A107" s="14" t="s">
        <v>1392</v>
      </c>
      <c r="E107" s="8"/>
      <c r="F107" s="1"/>
    </row>
    <row r="108" spans="1:6" ht="15.75">
      <c r="A108" s="14" t="s">
        <v>1393</v>
      </c>
      <c r="E108" s="8"/>
      <c r="F108" s="1"/>
    </row>
    <row r="109" spans="1:6" ht="15.75">
      <c r="A109" s="14" t="s">
        <v>1394</v>
      </c>
      <c r="E109" s="8"/>
      <c r="F109" s="1"/>
    </row>
    <row r="110" spans="1:6" ht="15.75">
      <c r="A110" s="14" t="s">
        <v>76</v>
      </c>
      <c r="E110" s="8"/>
      <c r="F110" s="1"/>
    </row>
    <row r="111" spans="1:6" ht="15.75">
      <c r="A111" s="14" t="s">
        <v>1395</v>
      </c>
      <c r="E111" s="8"/>
      <c r="F111" s="1"/>
    </row>
    <row r="112" spans="1:6" ht="15.75">
      <c r="A112" s="14" t="s">
        <v>1396</v>
      </c>
      <c r="E112" s="8"/>
      <c r="F112" s="1"/>
    </row>
    <row r="113" spans="1:6" ht="15.75">
      <c r="A113" s="14" t="s">
        <v>1397</v>
      </c>
      <c r="E113" s="8"/>
      <c r="F113" s="1"/>
    </row>
    <row r="114" spans="1:6" ht="15.75">
      <c r="A114" s="14" t="s">
        <v>1398</v>
      </c>
      <c r="E114" s="8"/>
      <c r="F114" s="1"/>
    </row>
    <row r="115" spans="1:6" ht="15.75">
      <c r="A115" s="14" t="s">
        <v>1399</v>
      </c>
      <c r="E115" s="8"/>
      <c r="F115" s="1"/>
    </row>
    <row r="116" spans="1:6" ht="15.75">
      <c r="A116" s="14" t="s">
        <v>1158</v>
      </c>
      <c r="E116" s="8"/>
      <c r="F116" s="1"/>
    </row>
    <row r="117" spans="1:6" ht="15.75">
      <c r="A117" s="14" t="s">
        <v>1400</v>
      </c>
      <c r="E117" s="8"/>
      <c r="F117" s="1"/>
    </row>
    <row r="118" spans="1:6" ht="15.75">
      <c r="A118" s="14" t="s">
        <v>1401</v>
      </c>
      <c r="E118" s="8"/>
      <c r="F118" s="1"/>
    </row>
    <row r="119" spans="1:6" ht="15.75">
      <c r="A119" s="14" t="s">
        <v>1402</v>
      </c>
      <c r="E119" s="8"/>
      <c r="F119" s="1"/>
    </row>
    <row r="120" spans="1:6" ht="15.75">
      <c r="A120" s="14" t="s">
        <v>1403</v>
      </c>
      <c r="E120" s="8"/>
      <c r="F120" s="1"/>
    </row>
    <row r="121" spans="1:6" ht="15.75">
      <c r="A121" s="14" t="s">
        <v>1404</v>
      </c>
      <c r="E121" s="8"/>
      <c r="F121" s="1"/>
    </row>
    <row r="122" spans="1:6" ht="15.75">
      <c r="A122" s="14" t="s">
        <v>1405</v>
      </c>
      <c r="E122" s="8"/>
      <c r="F122" s="1"/>
    </row>
    <row r="123" spans="1:6" ht="15.75">
      <c r="A123" s="14" t="s">
        <v>1406</v>
      </c>
      <c r="E123" s="8"/>
      <c r="F123" s="1"/>
    </row>
    <row r="124" spans="1:6" ht="15.75">
      <c r="A124" s="14" t="s">
        <v>1356</v>
      </c>
      <c r="E124" s="8"/>
      <c r="F124" s="1"/>
    </row>
    <row r="125" spans="1:6" ht="15.75">
      <c r="A125" s="14" t="s">
        <v>1407</v>
      </c>
      <c r="E125" s="8"/>
      <c r="F125" s="1"/>
    </row>
    <row r="126" spans="1:6" ht="15.75">
      <c r="A126" s="14" t="s">
        <v>1408</v>
      </c>
      <c r="E126" s="8"/>
      <c r="F126" s="1"/>
    </row>
    <row r="127" spans="1:6" ht="15.75">
      <c r="A127" s="14" t="s">
        <v>1409</v>
      </c>
      <c r="E127" s="8"/>
      <c r="F127" s="1"/>
    </row>
    <row r="128" spans="1:6" ht="15.75">
      <c r="A128" s="14" t="s">
        <v>1410</v>
      </c>
      <c r="E128" s="8"/>
      <c r="F128" s="1"/>
    </row>
    <row r="129" spans="1:6" ht="15.75">
      <c r="A129" s="14" t="s">
        <v>1411</v>
      </c>
      <c r="E129" s="8"/>
      <c r="F129" s="1"/>
    </row>
    <row r="130" spans="1:6" ht="15.75">
      <c r="A130" s="14" t="s">
        <v>1412</v>
      </c>
      <c r="E130" s="8"/>
      <c r="F130" s="1"/>
    </row>
    <row r="131" spans="1:6" ht="15.75">
      <c r="A131" s="14" t="s">
        <v>1413</v>
      </c>
      <c r="E131" s="8"/>
      <c r="F131" s="1"/>
    </row>
    <row r="132" spans="1:6" ht="15.75">
      <c r="A132" s="14" t="s">
        <v>1414</v>
      </c>
      <c r="E132" s="8"/>
      <c r="F132" s="1"/>
    </row>
    <row r="133" spans="1:6" ht="15.75">
      <c r="A133" s="14" t="s">
        <v>1009</v>
      </c>
      <c r="E133" s="8"/>
      <c r="F133" s="1"/>
    </row>
    <row r="134" spans="1:6" ht="15.75">
      <c r="A134" s="14" t="s">
        <v>1415</v>
      </c>
      <c r="E134" s="8"/>
      <c r="F134" s="1"/>
    </row>
    <row r="135" spans="1:6" ht="15.75">
      <c r="A135" s="14" t="s">
        <v>1416</v>
      </c>
      <c r="E135" s="8"/>
      <c r="F135" s="1"/>
    </row>
    <row r="136" spans="1:6" ht="15.75">
      <c r="A136" s="18"/>
      <c r="E136" s="8"/>
      <c r="F136" s="1"/>
    </row>
    <row r="137" spans="1:6" ht="15.75">
      <c r="A137" s="18" t="s">
        <v>1417</v>
      </c>
      <c r="D137" s="18">
        <v>61</v>
      </c>
      <c r="E137" s="8"/>
      <c r="F137" s="1"/>
    </row>
    <row r="138" spans="1:6" ht="15.75">
      <c r="A138" s="14" t="s">
        <v>1418</v>
      </c>
      <c r="E138" s="8"/>
    </row>
    <row r="139" spans="1:6" ht="15.75">
      <c r="A139" s="14" t="s">
        <v>1419</v>
      </c>
      <c r="E139" s="8"/>
      <c r="F139" s="1"/>
    </row>
    <row r="140" spans="1:6" ht="15.75">
      <c r="A140" s="14" t="s">
        <v>1420</v>
      </c>
      <c r="E140" s="8"/>
      <c r="F140" s="1"/>
    </row>
    <row r="141" spans="1:6" ht="15.75">
      <c r="A141" s="14" t="s">
        <v>1421</v>
      </c>
      <c r="E141" s="8"/>
      <c r="F141" s="1"/>
    </row>
    <row r="142" spans="1:6" ht="15.75">
      <c r="A142" s="14" t="s">
        <v>1422</v>
      </c>
      <c r="E142" s="8"/>
      <c r="F142" s="1"/>
    </row>
    <row r="143" spans="1:6" ht="15.75">
      <c r="A143" s="14" t="s">
        <v>1423</v>
      </c>
      <c r="E143" s="8"/>
      <c r="F143" s="1"/>
    </row>
    <row r="144" spans="1:6" ht="15.75">
      <c r="A144" s="14" t="s">
        <v>1424</v>
      </c>
      <c r="E144" s="8"/>
      <c r="F144" s="1"/>
    </row>
    <row r="145" spans="1:6" ht="15.75">
      <c r="A145" s="14" t="s">
        <v>1425</v>
      </c>
      <c r="E145" s="8"/>
      <c r="F145" s="1"/>
    </row>
    <row r="146" spans="1:6" ht="15.75">
      <c r="A146" s="14" t="s">
        <v>1367</v>
      </c>
      <c r="E146" s="8"/>
      <c r="F146" s="1"/>
    </row>
    <row r="147" spans="1:6" ht="15.75">
      <c r="A147" s="14" t="s">
        <v>1426</v>
      </c>
      <c r="E147" s="8"/>
      <c r="F147" s="1"/>
    </row>
    <row r="148" spans="1:6" ht="15.75">
      <c r="A148" s="14" t="s">
        <v>1427</v>
      </c>
      <c r="E148" s="8"/>
      <c r="F148" s="1"/>
    </row>
    <row r="149" spans="1:6" ht="15.75">
      <c r="A149" s="14" t="s">
        <v>1428</v>
      </c>
      <c r="E149" s="8"/>
      <c r="F149" s="1"/>
    </row>
    <row r="150" spans="1:6" ht="15.75">
      <c r="A150" s="14" t="s">
        <v>1429</v>
      </c>
      <c r="E150" s="8"/>
    </row>
    <row r="151" spans="1:6" ht="15.75">
      <c r="A151" s="14" t="s">
        <v>1430</v>
      </c>
      <c r="E151" s="8"/>
      <c r="F151" s="1"/>
    </row>
    <row r="152" spans="1:6" ht="15.75">
      <c r="A152" s="14" t="s">
        <v>1431</v>
      </c>
      <c r="E152" s="8"/>
    </row>
    <row r="153" spans="1:6" ht="15.75">
      <c r="A153" s="14" t="s">
        <v>1353</v>
      </c>
      <c r="E153" s="8"/>
      <c r="F153" s="1"/>
    </row>
    <row r="154" spans="1:6" ht="15.75">
      <c r="A154" s="14" t="s">
        <v>1432</v>
      </c>
      <c r="E154" s="8"/>
      <c r="F154" s="1"/>
    </row>
    <row r="155" spans="1:6" ht="15.75">
      <c r="A155" s="14" t="s">
        <v>1433</v>
      </c>
      <c r="E155" s="8"/>
      <c r="F155" s="1"/>
    </row>
    <row r="156" spans="1:6" ht="15.75">
      <c r="A156" s="14" t="s">
        <v>1434</v>
      </c>
      <c r="E156" s="8"/>
      <c r="F156" s="1"/>
    </row>
    <row r="157" spans="1:6" ht="15.75">
      <c r="A157" s="14" t="s">
        <v>1435</v>
      </c>
      <c r="E157" s="8"/>
      <c r="F157" s="1"/>
    </row>
    <row r="158" spans="1:6" ht="15.75">
      <c r="A158" s="14" t="s">
        <v>1436</v>
      </c>
      <c r="E158" s="8"/>
      <c r="F158" s="1"/>
    </row>
    <row r="159" spans="1:6" ht="15.75">
      <c r="A159" s="14" t="s">
        <v>1437</v>
      </c>
      <c r="E159" s="8"/>
      <c r="F159" s="1"/>
    </row>
    <row r="160" spans="1:6" ht="15.75">
      <c r="A160" s="14" t="s">
        <v>1438</v>
      </c>
      <c r="E160" s="8"/>
      <c r="F160" s="1"/>
    </row>
    <row r="161" spans="1:6" ht="15.75">
      <c r="A161" s="14" t="s">
        <v>1439</v>
      </c>
      <c r="E161" s="8"/>
      <c r="F161" s="1"/>
    </row>
    <row r="162" spans="1:6" ht="15.75">
      <c r="A162" s="14" t="s">
        <v>48</v>
      </c>
      <c r="E162" s="8"/>
      <c r="F162" s="1"/>
    </row>
    <row r="163" spans="1:6" ht="15.75">
      <c r="A163" s="14" t="s">
        <v>1440</v>
      </c>
      <c r="E163" s="8"/>
    </row>
    <row r="164" spans="1:6" ht="18">
      <c r="A164" s="14" t="s">
        <v>1441</v>
      </c>
      <c r="E164" s="8"/>
      <c r="F164" s="2"/>
    </row>
    <row r="165" spans="1:6" ht="15.75">
      <c r="A165" s="14" t="s">
        <v>1442</v>
      </c>
      <c r="E165" s="8"/>
    </row>
    <row r="166" spans="1:6" ht="15.75">
      <c r="A166" s="14" t="s">
        <v>1443</v>
      </c>
      <c r="E166" s="8"/>
      <c r="F166" s="1"/>
    </row>
    <row r="167" spans="1:6" ht="15.75">
      <c r="A167" s="14" t="s">
        <v>1444</v>
      </c>
      <c r="E167" s="8"/>
      <c r="F167" s="1"/>
    </row>
    <row r="168" spans="1:6" ht="15.75">
      <c r="A168" s="14"/>
      <c r="E168" s="8"/>
      <c r="F168" s="1"/>
    </row>
    <row r="169" spans="1:6" ht="15.75">
      <c r="A169" s="18" t="s">
        <v>31</v>
      </c>
      <c r="C169" s="18">
        <v>2</v>
      </c>
      <c r="E169" s="8"/>
      <c r="F169" s="1"/>
    </row>
    <row r="170" spans="1:6" ht="15.75">
      <c r="A170" s="14" t="s">
        <v>1445</v>
      </c>
      <c r="E170" s="8"/>
      <c r="F170" s="1"/>
    </row>
    <row r="171" spans="1:6">
      <c r="E171" s="8"/>
      <c r="F171" s="1"/>
    </row>
    <row r="172" spans="1:6" ht="15.75">
      <c r="A172" s="14" t="s">
        <v>1009</v>
      </c>
    </row>
    <row r="174" spans="1:6" ht="15.75">
      <c r="A174" s="14"/>
      <c r="E174" s="12"/>
    </row>
    <row r="175" spans="1:6" ht="15.75">
      <c r="A175" s="18" t="s">
        <v>629</v>
      </c>
      <c r="C175" s="18">
        <v>2</v>
      </c>
      <c r="E175" s="13"/>
    </row>
    <row r="176" spans="1:6" ht="15.75">
      <c r="A176" s="14" t="s">
        <v>1446</v>
      </c>
      <c r="E176" s="12"/>
    </row>
    <row r="178" spans="1:3" ht="15.75">
      <c r="A178" s="14"/>
    </row>
    <row r="179" spans="1:3" ht="15.75">
      <c r="A179" s="14"/>
    </row>
    <row r="180" spans="1:3" ht="15.75">
      <c r="A180" s="18" t="s">
        <v>558</v>
      </c>
      <c r="C180" s="18">
        <v>9</v>
      </c>
    </row>
    <row r="181" spans="1:3" ht="15.75">
      <c r="A181" s="14" t="s">
        <v>1447</v>
      </c>
    </row>
    <row r="182" spans="1:3" ht="15.75">
      <c r="A182" s="14" t="s">
        <v>1448</v>
      </c>
    </row>
    <row r="183" spans="1:3" ht="15.75">
      <c r="A183" s="14" t="s">
        <v>1013</v>
      </c>
    </row>
    <row r="184" spans="1:3" ht="15.75">
      <c r="A184" s="14" t="s">
        <v>1449</v>
      </c>
    </row>
    <row r="185" spans="1:3" ht="15.75">
      <c r="A185" s="14" t="s">
        <v>1450</v>
      </c>
    </row>
    <row r="186" spans="1:3" ht="15.75">
      <c r="A186" s="14" t="s">
        <v>1451</v>
      </c>
    </row>
    <row r="187" spans="1:3" ht="15.75">
      <c r="A187" s="14" t="s">
        <v>1452</v>
      </c>
    </row>
    <row r="188" spans="1:3" ht="15.75">
      <c r="A188" s="14" t="s">
        <v>1453</v>
      </c>
    </row>
    <row r="189" spans="1:3" ht="15.75">
      <c r="A189" s="14"/>
    </row>
    <row r="190" spans="1:3" ht="15.75">
      <c r="A190" s="18" t="s">
        <v>1283</v>
      </c>
      <c r="C190" s="18">
        <v>1</v>
      </c>
    </row>
    <row r="191" spans="1:3" ht="15.75">
      <c r="A191" s="14" t="s">
        <v>1454</v>
      </c>
    </row>
    <row r="192" spans="1:3" ht="15.75">
      <c r="A192" s="14"/>
    </row>
    <row r="193" spans="1:4" ht="15.75">
      <c r="A193" s="18" t="s">
        <v>105</v>
      </c>
      <c r="D193" s="18">
        <v>9</v>
      </c>
    </row>
    <row r="194" spans="1:4" ht="15.75">
      <c r="A194" s="14" t="s">
        <v>1455</v>
      </c>
    </row>
    <row r="195" spans="1:4" ht="15.75">
      <c r="A195" s="14" t="s">
        <v>1350</v>
      </c>
    </row>
    <row r="196" spans="1:4" ht="15.75">
      <c r="A196" s="14" t="s">
        <v>1456</v>
      </c>
    </row>
    <row r="197" spans="1:4" ht="15.75">
      <c r="A197" s="14" t="s">
        <v>1457</v>
      </c>
    </row>
    <row r="198" spans="1:4" ht="15.75">
      <c r="A198" s="14" t="s">
        <v>1440</v>
      </c>
    </row>
    <row r="199" spans="1:4" ht="15.75">
      <c r="A199" s="14" t="s">
        <v>1441</v>
      </c>
    </row>
    <row r="200" spans="1:4" ht="15.75">
      <c r="A200" s="14"/>
    </row>
    <row r="201" spans="1:4" ht="15.75">
      <c r="A201" s="18" t="s">
        <v>1458</v>
      </c>
      <c r="D201" s="18">
        <v>1</v>
      </c>
    </row>
    <row r="202" spans="1:4" ht="15.75">
      <c r="A202" s="14" t="s">
        <v>1017</v>
      </c>
    </row>
    <row r="203" spans="1:4" ht="15.75">
      <c r="A203" s="14"/>
    </row>
    <row r="204" spans="1:4" ht="15.75">
      <c r="A204" s="18" t="s">
        <v>25</v>
      </c>
      <c r="C204" s="18">
        <v>2</v>
      </c>
    </row>
    <row r="205" spans="1:4" ht="15.75">
      <c r="A205" s="14" t="s">
        <v>1330</v>
      </c>
    </row>
    <row r="206" spans="1:4" ht="15.75">
      <c r="A206" s="14" t="s">
        <v>1018</v>
      </c>
    </row>
    <row r="208" spans="1:4" ht="15.75">
      <c r="A208" s="14"/>
    </row>
    <row r="209" spans="1:4" ht="15.75">
      <c r="A209" s="18" t="s">
        <v>23</v>
      </c>
      <c r="D209" s="18">
        <v>19</v>
      </c>
    </row>
    <row r="210" spans="1:4" ht="15.75">
      <c r="A210" s="14" t="s">
        <v>1010</v>
      </c>
    </row>
    <row r="211" spans="1:4" ht="15.75">
      <c r="A211" s="14" t="s">
        <v>1459</v>
      </c>
    </row>
    <row r="212" spans="1:4" ht="15.75">
      <c r="A212" s="14" t="s">
        <v>1460</v>
      </c>
    </row>
    <row r="213" spans="1:4" ht="15.75">
      <c r="A213" s="14" t="s">
        <v>1461</v>
      </c>
    </row>
    <row r="214" spans="1:4" ht="15.75">
      <c r="A214" s="14" t="s">
        <v>1462</v>
      </c>
    </row>
    <row r="215" spans="1:4" ht="15.75">
      <c r="A215" s="14" t="s">
        <v>1463</v>
      </c>
    </row>
    <row r="216" spans="1:4" ht="15.75">
      <c r="A216" s="14" t="s">
        <v>1464</v>
      </c>
    </row>
    <row r="217" spans="1:4" ht="15.75">
      <c r="A217" s="14" t="s">
        <v>1465</v>
      </c>
    </row>
    <row r="218" spans="1:4" ht="15.75">
      <c r="A218" s="14" t="s">
        <v>1466</v>
      </c>
    </row>
    <row r="219" spans="1:4" ht="15.75">
      <c r="A219" s="14" t="s">
        <v>1467</v>
      </c>
    </row>
    <row r="220" spans="1:4" ht="15.75">
      <c r="A220" s="14" t="s">
        <v>1468</v>
      </c>
    </row>
    <row r="221" spans="1:4" ht="15.75">
      <c r="A221" s="14" t="s">
        <v>1469</v>
      </c>
    </row>
    <row r="222" spans="1:4" ht="15.75">
      <c r="A222" s="14"/>
    </row>
    <row r="223" spans="1:4" ht="15.75">
      <c r="A223" s="18" t="s">
        <v>1470</v>
      </c>
      <c r="C223" s="18">
        <v>8</v>
      </c>
    </row>
    <row r="224" spans="1:4" ht="15.75">
      <c r="A224" s="14" t="s">
        <v>1471</v>
      </c>
    </row>
    <row r="225" spans="1:3" ht="15.75">
      <c r="A225" s="14" t="s">
        <v>1472</v>
      </c>
    </row>
    <row r="226" spans="1:3" ht="15.75">
      <c r="A226" s="14" t="s">
        <v>1473</v>
      </c>
    </row>
    <row r="227" spans="1:3" ht="15.75">
      <c r="A227" s="14" t="s">
        <v>1474</v>
      </c>
    </row>
    <row r="228" spans="1:3" ht="15.75">
      <c r="A228" s="19"/>
    </row>
    <row r="229" spans="1:3" ht="15.75">
      <c r="A229" s="19" t="s">
        <v>13</v>
      </c>
      <c r="C229" s="19">
        <v>6</v>
      </c>
    </row>
    <row r="230" spans="1:3" ht="15.75">
      <c r="A230" s="14" t="s">
        <v>1475</v>
      </c>
    </row>
    <row r="231" spans="1:3" ht="15.75">
      <c r="A231" s="14" t="s">
        <v>1476</v>
      </c>
    </row>
    <row r="232" spans="1:3" ht="15.75">
      <c r="A232" s="14" t="s">
        <v>1330</v>
      </c>
    </row>
    <row r="233" spans="1:3" ht="15.75">
      <c r="A233" s="14" t="s">
        <v>1477</v>
      </c>
    </row>
    <row r="234" spans="1:3" ht="15.75">
      <c r="A234" s="14" t="s">
        <v>1440</v>
      </c>
    </row>
    <row r="235" spans="1:3" ht="15.75">
      <c r="A235" s="14" t="s">
        <v>1469</v>
      </c>
    </row>
  </sheetData>
  <pageMargins left="0.25" right="0.25" top="0.75" bottom="0.75" header="0.3" footer="0.3"/>
  <pageSetup orientation="portrait" r:id="rId1"/>
</worksheet>
</file>

<file path=xl/worksheets/sheet8.xml><?xml version="1.0" encoding="utf-8"?>
<worksheet xmlns="http://schemas.openxmlformats.org/spreadsheetml/2006/main" xmlns:r="http://schemas.openxmlformats.org/officeDocument/2006/relationships">
  <dimension ref="A1:F185"/>
  <sheetViews>
    <sheetView zoomScaleNormal="100" workbookViewId="0">
      <pane ySplit="1" topLeftCell="A159" activePane="bottomLeft" state="frozen"/>
      <selection pane="bottomLeft" activeCell="A174" sqref="A174:A182"/>
    </sheetView>
  </sheetViews>
  <sheetFormatPr defaultRowHeight="15"/>
  <cols>
    <col min="1" max="1" width="25.42578125" customWidth="1"/>
    <col min="2" max="2" width="8.28515625" customWidth="1"/>
    <col min="3" max="3" width="21" customWidth="1"/>
    <col min="4" max="4" width="5.85546875" customWidth="1"/>
    <col min="5" max="5" width="37.7109375" customWidth="1"/>
  </cols>
  <sheetData>
    <row r="1" spans="1:6">
      <c r="A1" t="s">
        <v>0</v>
      </c>
      <c r="B1" t="s">
        <v>2</v>
      </c>
      <c r="C1" t="s">
        <v>4</v>
      </c>
      <c r="D1" t="s">
        <v>3</v>
      </c>
      <c r="E1" t="s">
        <v>1</v>
      </c>
    </row>
    <row r="2" spans="1:6">
      <c r="A2" t="s">
        <v>790</v>
      </c>
      <c r="B2" t="s">
        <v>281</v>
      </c>
      <c r="C2" t="s">
        <v>804</v>
      </c>
      <c r="D2" t="s">
        <v>314</v>
      </c>
      <c r="E2" t="s">
        <v>840</v>
      </c>
      <c r="F2" s="1"/>
    </row>
    <row r="3" spans="1:6">
      <c r="A3" t="s">
        <v>790</v>
      </c>
      <c r="B3" t="s">
        <v>281</v>
      </c>
      <c r="C3" t="s">
        <v>823</v>
      </c>
      <c r="D3" t="s">
        <v>322</v>
      </c>
      <c r="E3" t="s">
        <v>861</v>
      </c>
      <c r="F3" s="1"/>
    </row>
    <row r="4" spans="1:6">
      <c r="A4" t="s">
        <v>790</v>
      </c>
      <c r="B4" t="s">
        <v>281</v>
      </c>
      <c r="C4" t="s">
        <v>804</v>
      </c>
      <c r="D4" t="s">
        <v>314</v>
      </c>
      <c r="E4" t="s">
        <v>840</v>
      </c>
      <c r="F4" s="1"/>
    </row>
    <row r="5" spans="1:6" ht="15.75">
      <c r="A5" s="10" t="s">
        <v>55</v>
      </c>
      <c r="B5" t="s">
        <v>280</v>
      </c>
      <c r="C5" s="10" t="s">
        <v>772</v>
      </c>
      <c r="D5" s="10" t="s">
        <v>314</v>
      </c>
      <c r="E5" s="10" t="s">
        <v>755</v>
      </c>
      <c r="F5" s="1"/>
    </row>
    <row r="6" spans="1:6" ht="15.75">
      <c r="A6" s="10" t="s">
        <v>55</v>
      </c>
      <c r="B6" t="s">
        <v>280</v>
      </c>
      <c r="D6" s="10" t="s">
        <v>771</v>
      </c>
      <c r="E6" s="10" t="s">
        <v>764</v>
      </c>
    </row>
    <row r="7" spans="1:6" ht="15.75">
      <c r="A7" s="10" t="s">
        <v>55</v>
      </c>
      <c r="B7" t="s">
        <v>280</v>
      </c>
      <c r="D7" s="10" t="s">
        <v>771</v>
      </c>
      <c r="E7" s="10" t="s">
        <v>764</v>
      </c>
    </row>
    <row r="8" spans="1:6" ht="15.75">
      <c r="A8" s="10" t="s">
        <v>55</v>
      </c>
      <c r="B8" t="s">
        <v>280</v>
      </c>
      <c r="D8" s="10" t="s">
        <v>771</v>
      </c>
      <c r="E8" s="10" t="s">
        <v>764</v>
      </c>
      <c r="F8" s="1"/>
    </row>
    <row r="9" spans="1:6" ht="15.75">
      <c r="A9" s="10" t="s">
        <v>55</v>
      </c>
      <c r="B9" t="s">
        <v>280</v>
      </c>
      <c r="D9" s="10" t="s">
        <v>611</v>
      </c>
      <c r="E9" s="10" t="s">
        <v>884</v>
      </c>
      <c r="F9" s="1"/>
    </row>
    <row r="10" spans="1:6" ht="15.75">
      <c r="A10" s="10" t="s">
        <v>55</v>
      </c>
      <c r="B10" t="s">
        <v>280</v>
      </c>
      <c r="D10" s="10" t="s">
        <v>309</v>
      </c>
      <c r="E10" s="10" t="s">
        <v>665</v>
      </c>
      <c r="F10" s="1"/>
    </row>
    <row r="11" spans="1:6" ht="15.75">
      <c r="A11" s="10" t="s">
        <v>55</v>
      </c>
      <c r="B11" t="s">
        <v>280</v>
      </c>
      <c r="D11" s="10" t="s">
        <v>877</v>
      </c>
      <c r="E11" s="10" t="s">
        <v>890</v>
      </c>
      <c r="F11" s="1"/>
    </row>
    <row r="12" spans="1:6" ht="15.75">
      <c r="A12" s="10" t="s">
        <v>55</v>
      </c>
      <c r="B12" t="s">
        <v>280</v>
      </c>
      <c r="D12" s="10" t="s">
        <v>680</v>
      </c>
      <c r="E12" s="10" t="s">
        <v>893</v>
      </c>
      <c r="F12" s="1"/>
    </row>
    <row r="13" spans="1:6" ht="15.75">
      <c r="A13" s="10" t="s">
        <v>55</v>
      </c>
      <c r="B13" t="s">
        <v>280</v>
      </c>
      <c r="D13" s="10" t="s">
        <v>771</v>
      </c>
      <c r="E13" s="10" t="s">
        <v>764</v>
      </c>
      <c r="F13" s="1"/>
    </row>
    <row r="14" spans="1:6" ht="15.75">
      <c r="A14" s="10" t="s">
        <v>55</v>
      </c>
      <c r="B14" t="s">
        <v>280</v>
      </c>
      <c r="D14" s="10" t="s">
        <v>771</v>
      </c>
      <c r="E14" s="10" t="s">
        <v>764</v>
      </c>
      <c r="F14" s="1"/>
    </row>
    <row r="15" spans="1:6">
      <c r="A15" t="s">
        <v>780</v>
      </c>
      <c r="B15" t="s">
        <v>281</v>
      </c>
      <c r="C15" t="s">
        <v>802</v>
      </c>
      <c r="D15" t="s">
        <v>314</v>
      </c>
      <c r="E15" t="s">
        <v>832</v>
      </c>
      <c r="F15" s="1"/>
    </row>
    <row r="16" spans="1:6">
      <c r="A16" t="s">
        <v>780</v>
      </c>
      <c r="B16" t="s">
        <v>281</v>
      </c>
      <c r="C16" t="s">
        <v>739</v>
      </c>
      <c r="D16" t="s">
        <v>314</v>
      </c>
      <c r="E16" t="s">
        <v>836</v>
      </c>
    </row>
    <row r="17" spans="1:6">
      <c r="A17" t="s">
        <v>780</v>
      </c>
      <c r="B17" t="s">
        <v>281</v>
      </c>
      <c r="C17" t="s">
        <v>745</v>
      </c>
      <c r="D17" t="s">
        <v>314</v>
      </c>
      <c r="E17" t="s">
        <v>839</v>
      </c>
      <c r="F17" s="1"/>
    </row>
    <row r="18" spans="1:6">
      <c r="A18" t="s">
        <v>778</v>
      </c>
      <c r="B18" t="s">
        <v>281</v>
      </c>
      <c r="C18" t="s">
        <v>741</v>
      </c>
      <c r="D18" t="s">
        <v>314</v>
      </c>
      <c r="E18" t="s">
        <v>752</v>
      </c>
      <c r="F18" s="1"/>
    </row>
    <row r="19" spans="1:6">
      <c r="A19" t="s">
        <v>778</v>
      </c>
      <c r="B19" t="s">
        <v>281</v>
      </c>
      <c r="C19" t="s">
        <v>802</v>
      </c>
      <c r="D19" t="s">
        <v>314</v>
      </c>
      <c r="E19" t="s">
        <v>832</v>
      </c>
    </row>
    <row r="20" spans="1:6">
      <c r="A20" t="s">
        <v>778</v>
      </c>
      <c r="B20" t="s">
        <v>281</v>
      </c>
      <c r="C20" t="s">
        <v>735</v>
      </c>
      <c r="D20" t="s">
        <v>314</v>
      </c>
      <c r="E20" t="s">
        <v>848</v>
      </c>
      <c r="F20" s="1"/>
    </row>
    <row r="21" spans="1:6">
      <c r="A21" t="s">
        <v>778</v>
      </c>
      <c r="B21" t="s">
        <v>281</v>
      </c>
      <c r="C21" t="s">
        <v>739</v>
      </c>
      <c r="D21" t="s">
        <v>314</v>
      </c>
      <c r="E21" t="s">
        <v>836</v>
      </c>
      <c r="F21" s="1"/>
    </row>
    <row r="22" spans="1:6">
      <c r="A22" t="s">
        <v>778</v>
      </c>
      <c r="B22" t="s">
        <v>281</v>
      </c>
      <c r="C22" t="s">
        <v>807</v>
      </c>
      <c r="D22" t="s">
        <v>314</v>
      </c>
      <c r="E22" t="s">
        <v>844</v>
      </c>
      <c r="F22" s="1"/>
    </row>
    <row r="23" spans="1:6">
      <c r="A23" t="s">
        <v>778</v>
      </c>
      <c r="B23" t="s">
        <v>281</v>
      </c>
      <c r="C23" t="s">
        <v>735</v>
      </c>
      <c r="D23" t="s">
        <v>314</v>
      </c>
      <c r="E23" t="s">
        <v>848</v>
      </c>
      <c r="F23" s="1"/>
    </row>
    <row r="24" spans="1:6">
      <c r="A24" t="s">
        <v>778</v>
      </c>
      <c r="B24" t="s">
        <v>281</v>
      </c>
      <c r="C24" t="s">
        <v>738</v>
      </c>
      <c r="D24" t="s">
        <v>314</v>
      </c>
      <c r="E24" t="s">
        <v>847</v>
      </c>
      <c r="F24" s="1"/>
    </row>
    <row r="25" spans="1:6">
      <c r="A25" t="s">
        <v>778</v>
      </c>
      <c r="B25" t="s">
        <v>281</v>
      </c>
      <c r="C25" t="s">
        <v>739</v>
      </c>
      <c r="D25" t="s">
        <v>314</v>
      </c>
      <c r="E25" t="s">
        <v>836</v>
      </c>
      <c r="F25" s="1"/>
    </row>
    <row r="26" spans="1:6">
      <c r="A26" t="s">
        <v>778</v>
      </c>
      <c r="B26" t="s">
        <v>281</v>
      </c>
      <c r="C26" t="s">
        <v>738</v>
      </c>
      <c r="D26" t="s">
        <v>314</v>
      </c>
      <c r="E26" t="s">
        <v>847</v>
      </c>
      <c r="F26" s="1"/>
    </row>
    <row r="27" spans="1:6">
      <c r="A27" t="s">
        <v>778</v>
      </c>
      <c r="B27" t="s">
        <v>281</v>
      </c>
      <c r="C27" t="s">
        <v>739</v>
      </c>
      <c r="D27" t="s">
        <v>314</v>
      </c>
      <c r="E27" t="s">
        <v>836</v>
      </c>
      <c r="F27" s="1"/>
    </row>
    <row r="28" spans="1:6">
      <c r="A28" t="s">
        <v>778</v>
      </c>
      <c r="B28" t="s">
        <v>281</v>
      </c>
      <c r="C28" t="s">
        <v>745</v>
      </c>
      <c r="D28" t="s">
        <v>314</v>
      </c>
      <c r="E28" t="s">
        <v>839</v>
      </c>
    </row>
    <row r="29" spans="1:6">
      <c r="A29" t="s">
        <v>778</v>
      </c>
      <c r="B29" t="s">
        <v>281</v>
      </c>
      <c r="C29" t="s">
        <v>745</v>
      </c>
      <c r="D29" t="s">
        <v>314</v>
      </c>
      <c r="E29" t="s">
        <v>839</v>
      </c>
      <c r="F29" s="1"/>
    </row>
    <row r="30" spans="1:6">
      <c r="A30" t="s">
        <v>778</v>
      </c>
      <c r="B30" t="s">
        <v>281</v>
      </c>
      <c r="C30" t="s">
        <v>741</v>
      </c>
      <c r="D30" t="s">
        <v>314</v>
      </c>
      <c r="E30" t="s">
        <v>834</v>
      </c>
      <c r="F30" s="1"/>
    </row>
    <row r="31" spans="1:6">
      <c r="A31" t="s">
        <v>778</v>
      </c>
      <c r="B31" t="s">
        <v>281</v>
      </c>
      <c r="C31" t="s">
        <v>738</v>
      </c>
      <c r="D31" t="s">
        <v>314</v>
      </c>
      <c r="E31" t="s">
        <v>847</v>
      </c>
      <c r="F31" s="1"/>
    </row>
    <row r="32" spans="1:6">
      <c r="A32" t="s">
        <v>778</v>
      </c>
      <c r="B32" t="s">
        <v>281</v>
      </c>
      <c r="C32" t="s">
        <v>732</v>
      </c>
      <c r="D32" t="s">
        <v>314</v>
      </c>
      <c r="E32" t="s">
        <v>837</v>
      </c>
      <c r="F32" s="1"/>
    </row>
    <row r="33" spans="1:6">
      <c r="A33" t="s">
        <v>778</v>
      </c>
      <c r="B33" t="s">
        <v>281</v>
      </c>
      <c r="C33" t="s">
        <v>736</v>
      </c>
      <c r="D33" t="s">
        <v>314</v>
      </c>
      <c r="E33" t="s">
        <v>835</v>
      </c>
      <c r="F33" s="1"/>
    </row>
    <row r="34" spans="1:6">
      <c r="A34" t="s">
        <v>778</v>
      </c>
      <c r="B34" t="s">
        <v>281</v>
      </c>
      <c r="C34" t="s">
        <v>829</v>
      </c>
      <c r="D34" t="s">
        <v>314</v>
      </c>
      <c r="E34" t="s">
        <v>868</v>
      </c>
      <c r="F34" s="1"/>
    </row>
    <row r="35" spans="1:6">
      <c r="A35" t="s">
        <v>778</v>
      </c>
      <c r="B35" t="s">
        <v>281</v>
      </c>
      <c r="C35" t="s">
        <v>802</v>
      </c>
      <c r="D35" t="s">
        <v>314</v>
      </c>
      <c r="E35" t="s">
        <v>832</v>
      </c>
    </row>
    <row r="36" spans="1:6" ht="15.75">
      <c r="A36" s="10" t="s">
        <v>15</v>
      </c>
      <c r="B36" t="s">
        <v>280</v>
      </c>
      <c r="D36" s="10" t="s">
        <v>771</v>
      </c>
      <c r="E36" s="10" t="s">
        <v>895</v>
      </c>
      <c r="F36" s="1"/>
    </row>
    <row r="37" spans="1:6" ht="15.75">
      <c r="A37" s="10" t="s">
        <v>15</v>
      </c>
      <c r="B37" t="s">
        <v>280</v>
      </c>
      <c r="C37" s="10" t="s">
        <v>352</v>
      </c>
      <c r="D37" s="10" t="s">
        <v>314</v>
      </c>
      <c r="E37" s="10" t="s">
        <v>678</v>
      </c>
      <c r="F37" s="1"/>
    </row>
    <row r="38" spans="1:6" ht="15.75">
      <c r="A38" s="10" t="s">
        <v>10</v>
      </c>
      <c r="B38" t="s">
        <v>280</v>
      </c>
      <c r="D38" s="10" t="s">
        <v>876</v>
      </c>
      <c r="E38" s="10" t="s">
        <v>882</v>
      </c>
      <c r="F38" s="1"/>
    </row>
    <row r="39" spans="1:6" ht="15.75">
      <c r="A39" s="10" t="s">
        <v>10</v>
      </c>
      <c r="B39" t="s">
        <v>280</v>
      </c>
      <c r="D39" s="10" t="s">
        <v>714</v>
      </c>
      <c r="E39" s="10" t="s">
        <v>766</v>
      </c>
      <c r="F39" s="1"/>
    </row>
    <row r="40" spans="1:6">
      <c r="A40" t="s">
        <v>730</v>
      </c>
      <c r="B40" t="s">
        <v>281</v>
      </c>
      <c r="C40" t="s">
        <v>802</v>
      </c>
      <c r="D40" t="s">
        <v>314</v>
      </c>
      <c r="E40" t="s">
        <v>832</v>
      </c>
      <c r="F40" s="1"/>
    </row>
    <row r="41" spans="1:6">
      <c r="A41" t="s">
        <v>730</v>
      </c>
      <c r="B41" t="s">
        <v>281</v>
      </c>
      <c r="C41" t="s">
        <v>739</v>
      </c>
      <c r="D41" t="s">
        <v>314</v>
      </c>
      <c r="E41" t="s">
        <v>836</v>
      </c>
      <c r="F41" s="1"/>
    </row>
    <row r="42" spans="1:6">
      <c r="A42" t="s">
        <v>730</v>
      </c>
      <c r="B42" t="s">
        <v>281</v>
      </c>
      <c r="C42" t="s">
        <v>745</v>
      </c>
      <c r="D42" t="s">
        <v>314</v>
      </c>
      <c r="E42" t="s">
        <v>839</v>
      </c>
      <c r="F42" s="1"/>
    </row>
    <row r="43" spans="1:6">
      <c r="A43" t="s">
        <v>730</v>
      </c>
      <c r="B43" t="s">
        <v>281</v>
      </c>
      <c r="C43" t="s">
        <v>805</v>
      </c>
      <c r="D43" t="s">
        <v>315</v>
      </c>
      <c r="E43" t="s">
        <v>841</v>
      </c>
      <c r="F43" s="1"/>
    </row>
    <row r="44" spans="1:6">
      <c r="A44" t="s">
        <v>730</v>
      </c>
      <c r="B44" t="s">
        <v>281</v>
      </c>
      <c r="C44" t="s">
        <v>744</v>
      </c>
      <c r="D44" t="s">
        <v>314</v>
      </c>
      <c r="E44" t="s">
        <v>849</v>
      </c>
    </row>
    <row r="45" spans="1:6">
      <c r="A45" t="s">
        <v>730</v>
      </c>
      <c r="B45" t="s">
        <v>281</v>
      </c>
      <c r="C45" t="s">
        <v>810</v>
      </c>
      <c r="D45" t="s">
        <v>611</v>
      </c>
      <c r="E45" t="s">
        <v>851</v>
      </c>
    </row>
    <row r="46" spans="1:6">
      <c r="A46" t="s">
        <v>730</v>
      </c>
      <c r="B46" t="s">
        <v>281</v>
      </c>
      <c r="C46" t="s">
        <v>811</v>
      </c>
      <c r="D46" t="s">
        <v>314</v>
      </c>
      <c r="E46" t="s">
        <v>852</v>
      </c>
      <c r="F46" s="1"/>
    </row>
    <row r="47" spans="1:6">
      <c r="A47" t="s">
        <v>730</v>
      </c>
      <c r="B47" t="s">
        <v>281</v>
      </c>
      <c r="C47" t="s">
        <v>812</v>
      </c>
      <c r="D47" t="s">
        <v>217</v>
      </c>
      <c r="E47" t="s">
        <v>853</v>
      </c>
    </row>
    <row r="48" spans="1:6">
      <c r="A48" t="s">
        <v>730</v>
      </c>
      <c r="B48" t="s">
        <v>281</v>
      </c>
      <c r="C48" t="s">
        <v>810</v>
      </c>
      <c r="D48" t="s">
        <v>611</v>
      </c>
      <c r="E48" t="s">
        <v>851</v>
      </c>
      <c r="F48" s="1"/>
    </row>
    <row r="49" spans="1:6">
      <c r="A49" t="s">
        <v>730</v>
      </c>
      <c r="B49" t="s">
        <v>281</v>
      </c>
      <c r="C49" t="s">
        <v>814</v>
      </c>
      <c r="D49" t="s">
        <v>322</v>
      </c>
      <c r="E49" t="s">
        <v>855</v>
      </c>
      <c r="F49" s="1"/>
    </row>
    <row r="50" spans="1:6">
      <c r="A50" t="s">
        <v>730</v>
      </c>
      <c r="B50" t="s">
        <v>281</v>
      </c>
      <c r="C50" t="s">
        <v>811</v>
      </c>
      <c r="D50" t="s">
        <v>314</v>
      </c>
      <c r="E50" t="s">
        <v>852</v>
      </c>
      <c r="F50" s="1"/>
    </row>
    <row r="51" spans="1:6">
      <c r="A51" t="s">
        <v>730</v>
      </c>
      <c r="B51" t="s">
        <v>281</v>
      </c>
      <c r="C51" t="s">
        <v>815</v>
      </c>
      <c r="D51" t="s">
        <v>314</v>
      </c>
      <c r="E51" t="s">
        <v>856</v>
      </c>
      <c r="F51" s="1"/>
    </row>
    <row r="52" spans="1:6">
      <c r="A52" t="s">
        <v>730</v>
      </c>
      <c r="B52" t="s">
        <v>281</v>
      </c>
      <c r="C52" t="s">
        <v>816</v>
      </c>
      <c r="D52" t="s">
        <v>314</v>
      </c>
      <c r="E52" t="s">
        <v>857</v>
      </c>
      <c r="F52" s="1"/>
    </row>
    <row r="53" spans="1:6">
      <c r="A53" t="s">
        <v>730</v>
      </c>
      <c r="B53" t="s">
        <v>281</v>
      </c>
      <c r="C53" t="s">
        <v>739</v>
      </c>
      <c r="D53" t="s">
        <v>314</v>
      </c>
      <c r="E53" t="s">
        <v>836</v>
      </c>
      <c r="F53" s="1"/>
    </row>
    <row r="54" spans="1:6">
      <c r="A54" t="s">
        <v>730</v>
      </c>
      <c r="B54" t="s">
        <v>281</v>
      </c>
      <c r="C54" t="s">
        <v>744</v>
      </c>
      <c r="D54" t="s">
        <v>314</v>
      </c>
      <c r="E54" t="s">
        <v>849</v>
      </c>
      <c r="F54" s="1"/>
    </row>
    <row r="55" spans="1:6">
      <c r="A55" t="s">
        <v>730</v>
      </c>
      <c r="B55" t="s">
        <v>281</v>
      </c>
      <c r="C55" t="s">
        <v>807</v>
      </c>
      <c r="D55" t="s">
        <v>314</v>
      </c>
      <c r="E55" t="s">
        <v>844</v>
      </c>
      <c r="F55" s="1"/>
    </row>
    <row r="56" spans="1:6">
      <c r="A56" t="s">
        <v>730</v>
      </c>
      <c r="B56" t="s">
        <v>281</v>
      </c>
      <c r="C56" t="s">
        <v>811</v>
      </c>
      <c r="D56" t="s">
        <v>314</v>
      </c>
      <c r="E56" t="s">
        <v>852</v>
      </c>
      <c r="F56" s="1"/>
    </row>
    <row r="57" spans="1:6">
      <c r="A57" t="s">
        <v>730</v>
      </c>
      <c r="B57" t="s">
        <v>281</v>
      </c>
      <c r="C57" t="s">
        <v>830</v>
      </c>
      <c r="D57" t="s">
        <v>287</v>
      </c>
      <c r="E57" t="s">
        <v>869</v>
      </c>
      <c r="F57" s="1"/>
    </row>
    <row r="58" spans="1:6">
      <c r="A58" t="s">
        <v>797</v>
      </c>
      <c r="B58" t="s">
        <v>281</v>
      </c>
      <c r="C58" t="s">
        <v>820</v>
      </c>
      <c r="D58" t="s">
        <v>314</v>
      </c>
      <c r="E58" t="s">
        <v>834</v>
      </c>
      <c r="F58" s="1"/>
    </row>
    <row r="59" spans="1:6">
      <c r="A59" t="s">
        <v>797</v>
      </c>
      <c r="B59" t="s">
        <v>281</v>
      </c>
      <c r="C59" t="s">
        <v>821</v>
      </c>
      <c r="D59" t="s">
        <v>310</v>
      </c>
      <c r="E59" t="s">
        <v>860</v>
      </c>
      <c r="F59" s="1"/>
    </row>
    <row r="60" spans="1:6">
      <c r="A60" t="s">
        <v>798</v>
      </c>
      <c r="B60" t="s">
        <v>281</v>
      </c>
      <c r="C60" t="s">
        <v>822</v>
      </c>
      <c r="D60" t="s">
        <v>314</v>
      </c>
      <c r="E60" t="s">
        <v>839</v>
      </c>
      <c r="F60" s="1"/>
    </row>
    <row r="61" spans="1:6">
      <c r="A61" t="s">
        <v>783</v>
      </c>
      <c r="B61" t="s">
        <v>281</v>
      </c>
      <c r="C61" t="s">
        <v>736</v>
      </c>
      <c r="D61" t="s">
        <v>314</v>
      </c>
      <c r="E61" t="s">
        <v>835</v>
      </c>
      <c r="F61" s="1"/>
    </row>
    <row r="62" spans="1:6">
      <c r="A62" t="s">
        <v>783</v>
      </c>
      <c r="B62" t="s">
        <v>281</v>
      </c>
      <c r="C62" t="s">
        <v>736</v>
      </c>
      <c r="D62" t="s">
        <v>314</v>
      </c>
      <c r="E62" t="s">
        <v>835</v>
      </c>
      <c r="F62" s="1"/>
    </row>
    <row r="63" spans="1:6">
      <c r="A63" t="s">
        <v>783</v>
      </c>
      <c r="B63" t="s">
        <v>281</v>
      </c>
      <c r="C63" t="s">
        <v>736</v>
      </c>
      <c r="D63" t="s">
        <v>314</v>
      </c>
      <c r="E63" t="s">
        <v>835</v>
      </c>
      <c r="F63" s="1"/>
    </row>
    <row r="64" spans="1:6">
      <c r="A64" t="s">
        <v>783</v>
      </c>
      <c r="B64" t="s">
        <v>281</v>
      </c>
      <c r="C64" t="s">
        <v>736</v>
      </c>
      <c r="D64" t="s">
        <v>314</v>
      </c>
      <c r="E64" t="s">
        <v>835</v>
      </c>
      <c r="F64" s="1"/>
    </row>
    <row r="65" spans="1:6">
      <c r="A65" t="s">
        <v>783</v>
      </c>
      <c r="B65" t="s">
        <v>281</v>
      </c>
      <c r="C65" t="s">
        <v>736</v>
      </c>
      <c r="D65" t="s">
        <v>314</v>
      </c>
      <c r="E65" t="s">
        <v>835</v>
      </c>
      <c r="F65" s="1"/>
    </row>
    <row r="66" spans="1:6">
      <c r="A66" t="s">
        <v>783</v>
      </c>
      <c r="B66" t="s">
        <v>281</v>
      </c>
      <c r="C66" t="s">
        <v>736</v>
      </c>
      <c r="D66" t="s">
        <v>314</v>
      </c>
      <c r="E66" t="s">
        <v>835</v>
      </c>
      <c r="F66" s="1"/>
    </row>
    <row r="67" spans="1:6">
      <c r="A67" t="s">
        <v>800</v>
      </c>
      <c r="B67" t="s">
        <v>281</v>
      </c>
      <c r="C67" t="s">
        <v>827</v>
      </c>
      <c r="D67" t="s">
        <v>308</v>
      </c>
      <c r="E67" t="s">
        <v>866</v>
      </c>
      <c r="F67" s="1"/>
    </row>
    <row r="68" spans="1:6">
      <c r="A68" t="s">
        <v>731</v>
      </c>
      <c r="B68" t="s">
        <v>281</v>
      </c>
      <c r="C68" t="s">
        <v>807</v>
      </c>
      <c r="D68" t="s">
        <v>314</v>
      </c>
      <c r="E68" t="s">
        <v>844</v>
      </c>
    </row>
    <row r="69" spans="1:6">
      <c r="A69" t="s">
        <v>731</v>
      </c>
      <c r="B69" t="s">
        <v>281</v>
      </c>
      <c r="C69" t="s">
        <v>746</v>
      </c>
      <c r="D69" t="s">
        <v>314</v>
      </c>
      <c r="E69" t="s">
        <v>838</v>
      </c>
      <c r="F69" s="1"/>
    </row>
    <row r="70" spans="1:6">
      <c r="A70" t="s">
        <v>731</v>
      </c>
      <c r="B70" t="s">
        <v>281</v>
      </c>
      <c r="C70" t="s">
        <v>807</v>
      </c>
      <c r="D70" t="s">
        <v>314</v>
      </c>
      <c r="E70" t="s">
        <v>844</v>
      </c>
      <c r="F70" s="1"/>
    </row>
    <row r="71" spans="1:6">
      <c r="A71" t="s">
        <v>731</v>
      </c>
      <c r="B71" t="s">
        <v>281</v>
      </c>
      <c r="C71" t="s">
        <v>739</v>
      </c>
      <c r="D71" t="s">
        <v>314</v>
      </c>
      <c r="E71" t="s">
        <v>836</v>
      </c>
      <c r="F71" s="1"/>
    </row>
    <row r="72" spans="1:6">
      <c r="A72" t="s">
        <v>731</v>
      </c>
      <c r="B72" t="s">
        <v>281</v>
      </c>
      <c r="C72" t="s">
        <v>818</v>
      </c>
      <c r="D72" t="s">
        <v>314</v>
      </c>
      <c r="E72" t="s">
        <v>859</v>
      </c>
      <c r="F72" s="1"/>
    </row>
    <row r="73" spans="1:6">
      <c r="A73" t="s">
        <v>731</v>
      </c>
      <c r="B73" t="s">
        <v>281</v>
      </c>
      <c r="C73" t="s">
        <v>804</v>
      </c>
      <c r="D73" t="s">
        <v>314</v>
      </c>
      <c r="E73" t="s">
        <v>840</v>
      </c>
      <c r="F73" s="1"/>
    </row>
    <row r="74" spans="1:6">
      <c r="A74" t="s">
        <v>731</v>
      </c>
      <c r="B74" t="s">
        <v>281</v>
      </c>
      <c r="C74" t="s">
        <v>804</v>
      </c>
      <c r="D74" t="s">
        <v>314</v>
      </c>
      <c r="E74" t="s">
        <v>840</v>
      </c>
      <c r="F74" s="1"/>
    </row>
    <row r="75" spans="1:6">
      <c r="A75" t="s">
        <v>781</v>
      </c>
      <c r="B75" t="s">
        <v>281</v>
      </c>
      <c r="C75" t="s">
        <v>802</v>
      </c>
      <c r="D75" t="s">
        <v>314</v>
      </c>
      <c r="E75" t="s">
        <v>832</v>
      </c>
      <c r="F75" s="1"/>
    </row>
    <row r="76" spans="1:6">
      <c r="A76" t="s">
        <v>784</v>
      </c>
      <c r="B76" t="s">
        <v>281</v>
      </c>
      <c r="C76" t="s">
        <v>732</v>
      </c>
      <c r="D76" t="s">
        <v>314</v>
      </c>
      <c r="E76" t="s">
        <v>837</v>
      </c>
      <c r="F76" s="1"/>
    </row>
    <row r="77" spans="1:6">
      <c r="A77" t="s">
        <v>784</v>
      </c>
      <c r="B77" t="s">
        <v>281</v>
      </c>
      <c r="C77" t="s">
        <v>732</v>
      </c>
      <c r="D77" t="s">
        <v>314</v>
      </c>
      <c r="E77" t="s">
        <v>837</v>
      </c>
      <c r="F77" s="1"/>
    </row>
    <row r="78" spans="1:6">
      <c r="A78" t="s">
        <v>784</v>
      </c>
      <c r="B78" t="s">
        <v>281</v>
      </c>
      <c r="C78" t="s">
        <v>741</v>
      </c>
      <c r="D78" t="s">
        <v>314</v>
      </c>
      <c r="E78" t="s">
        <v>834</v>
      </c>
      <c r="F78" s="1"/>
    </row>
    <row r="79" spans="1:6">
      <c r="A79" t="s">
        <v>784</v>
      </c>
      <c r="B79" t="s">
        <v>281</v>
      </c>
      <c r="C79" t="s">
        <v>741</v>
      </c>
      <c r="D79" t="s">
        <v>314</v>
      </c>
      <c r="E79" t="s">
        <v>834</v>
      </c>
      <c r="F79" s="1"/>
    </row>
    <row r="80" spans="1:6">
      <c r="A80" t="s">
        <v>784</v>
      </c>
      <c r="B80" t="s">
        <v>281</v>
      </c>
      <c r="C80" t="s">
        <v>804</v>
      </c>
      <c r="D80" t="s">
        <v>314</v>
      </c>
      <c r="E80" t="s">
        <v>840</v>
      </c>
    </row>
    <row r="81" spans="1:6">
      <c r="A81" t="s">
        <v>784</v>
      </c>
      <c r="B81" t="s">
        <v>281</v>
      </c>
      <c r="C81" t="s">
        <v>808</v>
      </c>
      <c r="D81" t="s">
        <v>315</v>
      </c>
      <c r="E81" t="s">
        <v>846</v>
      </c>
    </row>
    <row r="82" spans="1:6">
      <c r="A82" t="s">
        <v>784</v>
      </c>
      <c r="B82" t="s">
        <v>281</v>
      </c>
      <c r="C82" t="s">
        <v>738</v>
      </c>
      <c r="D82" t="s">
        <v>314</v>
      </c>
      <c r="E82" t="s">
        <v>847</v>
      </c>
      <c r="F82" s="1"/>
    </row>
    <row r="83" spans="1:6">
      <c r="A83" t="s">
        <v>784</v>
      </c>
      <c r="B83" t="s">
        <v>281</v>
      </c>
      <c r="C83" t="s">
        <v>807</v>
      </c>
      <c r="D83" t="s">
        <v>314</v>
      </c>
      <c r="E83" t="s">
        <v>844</v>
      </c>
      <c r="F83" s="1"/>
    </row>
    <row r="84" spans="1:6">
      <c r="A84" t="s">
        <v>784</v>
      </c>
      <c r="B84" t="s">
        <v>281</v>
      </c>
      <c r="C84" t="s">
        <v>745</v>
      </c>
      <c r="D84" t="s">
        <v>314</v>
      </c>
      <c r="E84" t="s">
        <v>839</v>
      </c>
      <c r="F84" s="1"/>
    </row>
    <row r="85" spans="1:6">
      <c r="A85" t="s">
        <v>784</v>
      </c>
      <c r="B85" t="s">
        <v>281</v>
      </c>
      <c r="C85" t="s">
        <v>732</v>
      </c>
      <c r="D85" t="s">
        <v>314</v>
      </c>
      <c r="E85" t="s">
        <v>837</v>
      </c>
      <c r="F85" s="1"/>
    </row>
    <row r="86" spans="1:6">
      <c r="A86" t="s">
        <v>784</v>
      </c>
      <c r="B86" t="s">
        <v>281</v>
      </c>
      <c r="C86" t="s">
        <v>736</v>
      </c>
      <c r="D86" t="s">
        <v>314</v>
      </c>
      <c r="E86" t="s">
        <v>835</v>
      </c>
      <c r="F86" s="1"/>
    </row>
    <row r="87" spans="1:6">
      <c r="A87" t="s">
        <v>784</v>
      </c>
      <c r="B87" t="s">
        <v>281</v>
      </c>
      <c r="C87" t="s">
        <v>736</v>
      </c>
      <c r="D87" t="s">
        <v>314</v>
      </c>
      <c r="E87" t="s">
        <v>835</v>
      </c>
      <c r="F87" s="1"/>
    </row>
    <row r="88" spans="1:6">
      <c r="A88" t="s">
        <v>784</v>
      </c>
      <c r="B88" t="s">
        <v>281</v>
      </c>
      <c r="C88" t="s">
        <v>739</v>
      </c>
      <c r="D88" t="s">
        <v>314</v>
      </c>
      <c r="E88" t="s">
        <v>836</v>
      </c>
      <c r="F88" s="1"/>
    </row>
    <row r="89" spans="1:6">
      <c r="A89" t="s">
        <v>784</v>
      </c>
      <c r="B89" t="s">
        <v>281</v>
      </c>
      <c r="C89" t="s">
        <v>804</v>
      </c>
      <c r="D89" t="s">
        <v>314</v>
      </c>
      <c r="E89" t="s">
        <v>840</v>
      </c>
      <c r="F89" s="1"/>
    </row>
    <row r="90" spans="1:6">
      <c r="A90" t="s">
        <v>784</v>
      </c>
      <c r="B90" t="s">
        <v>281</v>
      </c>
      <c r="C90" t="s">
        <v>741</v>
      </c>
      <c r="D90" t="s">
        <v>314</v>
      </c>
      <c r="E90" t="s">
        <v>834</v>
      </c>
      <c r="F90" s="1"/>
    </row>
    <row r="91" spans="1:6">
      <c r="A91" t="s">
        <v>784</v>
      </c>
      <c r="B91" t="s">
        <v>281</v>
      </c>
      <c r="C91" t="s">
        <v>735</v>
      </c>
      <c r="D91" t="s">
        <v>314</v>
      </c>
      <c r="E91" t="s">
        <v>848</v>
      </c>
      <c r="F91" s="1"/>
    </row>
    <row r="92" spans="1:6">
      <c r="A92" t="s">
        <v>784</v>
      </c>
      <c r="B92" t="s">
        <v>281</v>
      </c>
      <c r="C92" t="s">
        <v>807</v>
      </c>
      <c r="D92" t="s">
        <v>314</v>
      </c>
      <c r="E92" t="s">
        <v>844</v>
      </c>
      <c r="F92" s="1"/>
    </row>
    <row r="93" spans="1:6">
      <c r="A93" t="s">
        <v>784</v>
      </c>
      <c r="B93" t="s">
        <v>281</v>
      </c>
      <c r="C93" t="s">
        <v>736</v>
      </c>
      <c r="D93" t="s">
        <v>314</v>
      </c>
      <c r="E93" t="s">
        <v>835</v>
      </c>
      <c r="F93" s="1"/>
    </row>
    <row r="94" spans="1:6">
      <c r="A94" t="s">
        <v>784</v>
      </c>
      <c r="B94" t="s">
        <v>281</v>
      </c>
      <c r="C94" t="s">
        <v>807</v>
      </c>
      <c r="D94" t="s">
        <v>314</v>
      </c>
      <c r="E94" t="s">
        <v>844</v>
      </c>
      <c r="F94" s="1"/>
    </row>
    <row r="95" spans="1:6">
      <c r="A95" t="s">
        <v>784</v>
      </c>
      <c r="B95" t="s">
        <v>281</v>
      </c>
      <c r="C95" t="s">
        <v>804</v>
      </c>
      <c r="D95" t="s">
        <v>314</v>
      </c>
      <c r="E95" t="s">
        <v>840</v>
      </c>
      <c r="F95" s="1"/>
    </row>
    <row r="96" spans="1:6">
      <c r="A96" t="s">
        <v>784</v>
      </c>
      <c r="B96" t="s">
        <v>281</v>
      </c>
      <c r="C96" t="s">
        <v>804</v>
      </c>
      <c r="D96" t="s">
        <v>314</v>
      </c>
      <c r="E96" t="s">
        <v>840</v>
      </c>
      <c r="F96" s="1"/>
    </row>
    <row r="97" spans="1:6">
      <c r="A97" t="s">
        <v>784</v>
      </c>
      <c r="B97" t="s">
        <v>281</v>
      </c>
      <c r="C97" t="s">
        <v>736</v>
      </c>
      <c r="D97" t="s">
        <v>314</v>
      </c>
      <c r="E97" t="s">
        <v>835</v>
      </c>
      <c r="F97" s="1"/>
    </row>
    <row r="98" spans="1:6">
      <c r="A98" t="s">
        <v>784</v>
      </c>
      <c r="B98" t="s">
        <v>281</v>
      </c>
      <c r="C98" t="s">
        <v>802</v>
      </c>
      <c r="D98" t="s">
        <v>314</v>
      </c>
      <c r="E98" t="s">
        <v>832</v>
      </c>
      <c r="F98" s="1"/>
    </row>
    <row r="99" spans="1:6">
      <c r="A99" t="s">
        <v>784</v>
      </c>
      <c r="B99" t="s">
        <v>281</v>
      </c>
      <c r="C99" t="s">
        <v>735</v>
      </c>
      <c r="D99" t="s">
        <v>314</v>
      </c>
      <c r="E99" t="s">
        <v>848</v>
      </c>
      <c r="F99" s="1"/>
    </row>
    <row r="100" spans="1:6">
      <c r="A100" t="s">
        <v>784</v>
      </c>
      <c r="B100" t="s">
        <v>281</v>
      </c>
      <c r="C100" t="s">
        <v>802</v>
      </c>
      <c r="D100" t="s">
        <v>314</v>
      </c>
      <c r="E100" t="s">
        <v>832</v>
      </c>
      <c r="F100" s="1"/>
    </row>
    <row r="101" spans="1:6">
      <c r="A101" t="s">
        <v>784</v>
      </c>
      <c r="B101" t="s">
        <v>281</v>
      </c>
      <c r="C101" t="s">
        <v>738</v>
      </c>
      <c r="D101" t="s">
        <v>314</v>
      </c>
      <c r="E101" t="s">
        <v>751</v>
      </c>
      <c r="F101" s="1"/>
    </row>
    <row r="102" spans="1:6">
      <c r="A102" t="s">
        <v>784</v>
      </c>
      <c r="B102" t="s">
        <v>281</v>
      </c>
      <c r="C102" t="s">
        <v>741</v>
      </c>
      <c r="D102" t="s">
        <v>314</v>
      </c>
      <c r="E102" t="s">
        <v>834</v>
      </c>
    </row>
    <row r="103" spans="1:6">
      <c r="A103" t="s">
        <v>784</v>
      </c>
      <c r="B103" t="s">
        <v>281</v>
      </c>
      <c r="C103" t="s">
        <v>732</v>
      </c>
      <c r="D103" t="s">
        <v>314</v>
      </c>
      <c r="E103" t="s">
        <v>837</v>
      </c>
      <c r="F103" s="1"/>
    </row>
    <row r="104" spans="1:6">
      <c r="A104" t="s">
        <v>784</v>
      </c>
      <c r="B104" t="s">
        <v>281</v>
      </c>
      <c r="C104" t="s">
        <v>732</v>
      </c>
      <c r="D104" t="s">
        <v>314</v>
      </c>
      <c r="E104" t="s">
        <v>837</v>
      </c>
      <c r="F104" s="1"/>
    </row>
    <row r="105" spans="1:6">
      <c r="A105" t="s">
        <v>784</v>
      </c>
      <c r="B105" t="s">
        <v>281</v>
      </c>
      <c r="C105" t="s">
        <v>736</v>
      </c>
      <c r="D105" t="s">
        <v>314</v>
      </c>
      <c r="E105" t="s">
        <v>835</v>
      </c>
      <c r="F105" s="1"/>
    </row>
    <row r="106" spans="1:6" ht="15.75">
      <c r="A106" s="10" t="s">
        <v>7</v>
      </c>
      <c r="B106" t="s">
        <v>280</v>
      </c>
      <c r="D106" s="10" t="s">
        <v>771</v>
      </c>
      <c r="E106" s="10" t="s">
        <v>756</v>
      </c>
      <c r="F106" s="1"/>
    </row>
    <row r="107" spans="1:6" ht="15.75">
      <c r="A107" s="10" t="s">
        <v>7</v>
      </c>
      <c r="B107" t="s">
        <v>280</v>
      </c>
      <c r="C107" s="10" t="s">
        <v>710</v>
      </c>
      <c r="D107" s="10" t="s">
        <v>771</v>
      </c>
      <c r="E107" s="10" t="s">
        <v>888</v>
      </c>
      <c r="F107" s="1"/>
    </row>
    <row r="108" spans="1:6" ht="15.75">
      <c r="A108" s="10" t="s">
        <v>7</v>
      </c>
      <c r="B108" t="s">
        <v>280</v>
      </c>
      <c r="D108" s="10" t="s">
        <v>879</v>
      </c>
      <c r="E108" s="10" t="s">
        <v>892</v>
      </c>
      <c r="F108" s="1"/>
    </row>
    <row r="109" spans="1:6" ht="15.75">
      <c r="A109" s="10" t="s">
        <v>7</v>
      </c>
      <c r="B109" t="s">
        <v>280</v>
      </c>
      <c r="D109" s="10" t="s">
        <v>318</v>
      </c>
      <c r="E109" s="10" t="s">
        <v>897</v>
      </c>
      <c r="F109" s="1"/>
    </row>
    <row r="110" spans="1:6">
      <c r="A110" t="s">
        <v>796</v>
      </c>
      <c r="B110" t="s">
        <v>281</v>
      </c>
      <c r="C110" t="s">
        <v>802</v>
      </c>
      <c r="D110" t="s">
        <v>314</v>
      </c>
      <c r="F110" s="1"/>
    </row>
    <row r="111" spans="1:6">
      <c r="A111" t="s">
        <v>796</v>
      </c>
      <c r="B111" t="s">
        <v>281</v>
      </c>
      <c r="C111" t="s">
        <v>819</v>
      </c>
      <c r="D111" t="s">
        <v>314</v>
      </c>
      <c r="E111" t="s">
        <v>750</v>
      </c>
      <c r="F111" s="1"/>
    </row>
    <row r="112" spans="1:6">
      <c r="A112" t="s">
        <v>787</v>
      </c>
      <c r="B112" t="s">
        <v>281</v>
      </c>
      <c r="C112" t="s">
        <v>745</v>
      </c>
      <c r="D112" t="s">
        <v>314</v>
      </c>
      <c r="E112" t="s">
        <v>839</v>
      </c>
      <c r="F112" s="1"/>
    </row>
    <row r="113" spans="1:6" ht="15.75">
      <c r="A113" s="10" t="s">
        <v>871</v>
      </c>
      <c r="B113" t="s">
        <v>280</v>
      </c>
      <c r="D113" s="10" t="s">
        <v>771</v>
      </c>
      <c r="E113" s="10" t="s">
        <v>756</v>
      </c>
      <c r="F113" s="1"/>
    </row>
    <row r="114" spans="1:6">
      <c r="A114" t="s">
        <v>794</v>
      </c>
      <c r="B114" t="s">
        <v>281</v>
      </c>
      <c r="C114" t="s">
        <v>817</v>
      </c>
      <c r="D114" t="s">
        <v>309</v>
      </c>
      <c r="E114" t="s">
        <v>858</v>
      </c>
    </row>
    <row r="115" spans="1:6">
      <c r="A115" t="s">
        <v>793</v>
      </c>
      <c r="B115" t="s">
        <v>281</v>
      </c>
      <c r="C115" t="s">
        <v>802</v>
      </c>
      <c r="D115" t="s">
        <v>314</v>
      </c>
      <c r="E115" t="s">
        <v>832</v>
      </c>
      <c r="F115" s="1"/>
    </row>
    <row r="116" spans="1:6" ht="15.75">
      <c r="A116" s="10" t="s">
        <v>31</v>
      </c>
      <c r="B116" t="s">
        <v>280</v>
      </c>
      <c r="D116" s="10" t="s">
        <v>875</v>
      </c>
      <c r="E116" s="10" t="s">
        <v>880</v>
      </c>
      <c r="F116" s="1"/>
    </row>
    <row r="117" spans="1:6" ht="15.75">
      <c r="A117" s="10" t="s">
        <v>31</v>
      </c>
      <c r="B117" t="s">
        <v>280</v>
      </c>
      <c r="D117" s="10" t="s">
        <v>714</v>
      </c>
      <c r="E117" s="10" t="s">
        <v>885</v>
      </c>
      <c r="F117" s="1"/>
    </row>
    <row r="118" spans="1:6" ht="15.75">
      <c r="A118" s="10" t="s">
        <v>31</v>
      </c>
      <c r="B118" t="s">
        <v>280</v>
      </c>
      <c r="D118" s="10" t="s">
        <v>771</v>
      </c>
      <c r="E118" s="10" t="s">
        <v>764</v>
      </c>
      <c r="F118" s="1"/>
    </row>
    <row r="119" spans="1:6" ht="15.75">
      <c r="A119" s="10" t="s">
        <v>31</v>
      </c>
      <c r="B119" t="s">
        <v>280</v>
      </c>
      <c r="D119" s="10" t="s">
        <v>541</v>
      </c>
      <c r="E119" s="10" t="s">
        <v>896</v>
      </c>
      <c r="F119" s="1"/>
    </row>
    <row r="120" spans="1:6" ht="15.75">
      <c r="A120" s="10" t="s">
        <v>31</v>
      </c>
      <c r="B120" t="s">
        <v>280</v>
      </c>
      <c r="D120" s="10" t="s">
        <v>541</v>
      </c>
      <c r="E120" s="10" t="s">
        <v>456</v>
      </c>
    </row>
    <row r="121" spans="1:6">
      <c r="A121" t="s">
        <v>801</v>
      </c>
      <c r="B121" t="s">
        <v>281</v>
      </c>
      <c r="C121" t="s">
        <v>809</v>
      </c>
      <c r="D121" t="s">
        <v>314</v>
      </c>
      <c r="E121" t="s">
        <v>850</v>
      </c>
      <c r="F121" s="1"/>
    </row>
    <row r="122" spans="1:6">
      <c r="A122" t="s">
        <v>789</v>
      </c>
      <c r="B122" t="s">
        <v>281</v>
      </c>
      <c r="C122" t="s">
        <v>804</v>
      </c>
      <c r="D122" t="s">
        <v>314</v>
      </c>
      <c r="E122" t="s">
        <v>840</v>
      </c>
      <c r="F122" s="1"/>
    </row>
    <row r="123" spans="1:6">
      <c r="A123" t="s">
        <v>789</v>
      </c>
      <c r="B123" t="s">
        <v>281</v>
      </c>
      <c r="C123" t="s">
        <v>807</v>
      </c>
      <c r="D123" t="s">
        <v>314</v>
      </c>
      <c r="E123" t="s">
        <v>844</v>
      </c>
      <c r="F123" s="1"/>
    </row>
    <row r="124" spans="1:6">
      <c r="A124" t="s">
        <v>789</v>
      </c>
      <c r="B124" t="s">
        <v>281</v>
      </c>
      <c r="C124" t="s">
        <v>804</v>
      </c>
      <c r="D124" t="s">
        <v>314</v>
      </c>
      <c r="E124" t="s">
        <v>840</v>
      </c>
      <c r="F124" s="1"/>
    </row>
    <row r="125" spans="1:6">
      <c r="A125" t="s">
        <v>789</v>
      </c>
      <c r="B125" t="s">
        <v>281</v>
      </c>
      <c r="C125" t="s">
        <v>802</v>
      </c>
      <c r="D125" t="s">
        <v>314</v>
      </c>
      <c r="E125" t="s">
        <v>832</v>
      </c>
      <c r="F125" s="1"/>
    </row>
    <row r="126" spans="1:6" ht="15.75">
      <c r="A126" s="10" t="s">
        <v>874</v>
      </c>
      <c r="B126" t="s">
        <v>280</v>
      </c>
      <c r="D126" s="10" t="s">
        <v>771</v>
      </c>
      <c r="E126" s="10" t="s">
        <v>894</v>
      </c>
    </row>
    <row r="127" spans="1:6" ht="18">
      <c r="A127" t="s">
        <v>799</v>
      </c>
      <c r="B127" t="s">
        <v>281</v>
      </c>
      <c r="C127" t="s">
        <v>745</v>
      </c>
      <c r="D127" t="s">
        <v>314</v>
      </c>
      <c r="E127" t="s">
        <v>862</v>
      </c>
      <c r="F127" s="2"/>
    </row>
    <row r="128" spans="1:6">
      <c r="A128" t="s">
        <v>786</v>
      </c>
      <c r="B128" t="s">
        <v>281</v>
      </c>
      <c r="C128" t="s">
        <v>802</v>
      </c>
      <c r="D128" t="s">
        <v>314</v>
      </c>
      <c r="E128" t="s">
        <v>832</v>
      </c>
      <c r="F128" s="1"/>
    </row>
    <row r="129" spans="1:6">
      <c r="A129" t="s">
        <v>786</v>
      </c>
      <c r="B129" t="s">
        <v>281</v>
      </c>
      <c r="C129" t="s">
        <v>747</v>
      </c>
      <c r="D129" t="s">
        <v>315</v>
      </c>
      <c r="E129" t="s">
        <v>845</v>
      </c>
      <c r="F129" s="1"/>
    </row>
    <row r="130" spans="1:6">
      <c r="A130" t="s">
        <v>786</v>
      </c>
      <c r="B130" t="s">
        <v>281</v>
      </c>
      <c r="C130" t="s">
        <v>741</v>
      </c>
      <c r="D130" t="s">
        <v>314</v>
      </c>
      <c r="E130" t="s">
        <v>834</v>
      </c>
      <c r="F130" s="1"/>
    </row>
    <row r="131" spans="1:6">
      <c r="A131" t="s">
        <v>786</v>
      </c>
      <c r="B131" t="s">
        <v>281</v>
      </c>
      <c r="C131" t="s">
        <v>745</v>
      </c>
      <c r="D131" t="s">
        <v>314</v>
      </c>
      <c r="E131" t="s">
        <v>839</v>
      </c>
    </row>
    <row r="132" spans="1:6">
      <c r="A132" t="s">
        <v>786</v>
      </c>
      <c r="B132" t="s">
        <v>281</v>
      </c>
      <c r="C132" t="s">
        <v>739</v>
      </c>
      <c r="D132" t="s">
        <v>314</v>
      </c>
      <c r="E132" t="s">
        <v>836</v>
      </c>
      <c r="F132" s="1"/>
    </row>
    <row r="133" spans="1:6">
      <c r="A133" t="s">
        <v>786</v>
      </c>
      <c r="B133" t="s">
        <v>281</v>
      </c>
      <c r="C133" t="s">
        <v>732</v>
      </c>
      <c r="D133" t="s">
        <v>314</v>
      </c>
      <c r="E133" t="s">
        <v>837</v>
      </c>
      <c r="F133" s="1"/>
    </row>
    <row r="134" spans="1:6">
      <c r="A134" t="s">
        <v>786</v>
      </c>
      <c r="B134" t="s">
        <v>281</v>
      </c>
      <c r="C134" t="s">
        <v>732</v>
      </c>
      <c r="D134" t="s">
        <v>314</v>
      </c>
      <c r="E134" t="s">
        <v>837</v>
      </c>
      <c r="F134" s="1"/>
    </row>
    <row r="135" spans="1:6">
      <c r="A135" t="s">
        <v>786</v>
      </c>
      <c r="B135" t="s">
        <v>281</v>
      </c>
      <c r="C135" t="s">
        <v>732</v>
      </c>
      <c r="D135" t="s">
        <v>314</v>
      </c>
      <c r="E135" t="s">
        <v>837</v>
      </c>
      <c r="F135" s="1"/>
    </row>
    <row r="136" spans="1:6">
      <c r="A136" t="s">
        <v>788</v>
      </c>
      <c r="B136" t="s">
        <v>281</v>
      </c>
      <c r="C136" t="s">
        <v>745</v>
      </c>
      <c r="D136" t="s">
        <v>314</v>
      </c>
      <c r="E136" t="s">
        <v>839</v>
      </c>
      <c r="F136" s="1"/>
    </row>
    <row r="137" spans="1:6" ht="15.75">
      <c r="A137" s="10" t="s">
        <v>25</v>
      </c>
      <c r="B137" t="s">
        <v>280</v>
      </c>
      <c r="C137" s="10" t="s">
        <v>336</v>
      </c>
      <c r="D137" s="10" t="s">
        <v>217</v>
      </c>
      <c r="E137" s="10" t="s">
        <v>567</v>
      </c>
      <c r="F137" s="1"/>
    </row>
    <row r="138" spans="1:6">
      <c r="A138" t="s">
        <v>795</v>
      </c>
      <c r="B138" t="s">
        <v>281</v>
      </c>
      <c r="C138" t="s">
        <v>739</v>
      </c>
      <c r="D138" t="s">
        <v>314</v>
      </c>
      <c r="E138" t="s">
        <v>836</v>
      </c>
      <c r="F138" s="1"/>
    </row>
    <row r="139" spans="1:6">
      <c r="A139" t="s">
        <v>795</v>
      </c>
      <c r="B139" t="s">
        <v>281</v>
      </c>
      <c r="C139" t="s">
        <v>739</v>
      </c>
      <c r="D139" t="s">
        <v>314</v>
      </c>
      <c r="E139" t="s">
        <v>836</v>
      </c>
      <c r="F139" s="1"/>
    </row>
    <row r="140" spans="1:6">
      <c r="A140" t="s">
        <v>795</v>
      </c>
      <c r="B140" t="s">
        <v>281</v>
      </c>
      <c r="C140" t="s">
        <v>735</v>
      </c>
      <c r="D140" t="s">
        <v>314</v>
      </c>
      <c r="E140" t="s">
        <v>848</v>
      </c>
      <c r="F140" s="1"/>
    </row>
    <row r="141" spans="1:6">
      <c r="A141" t="s">
        <v>795</v>
      </c>
      <c r="B141" t="s">
        <v>281</v>
      </c>
      <c r="C141" t="s">
        <v>804</v>
      </c>
      <c r="D141" t="s">
        <v>314</v>
      </c>
    </row>
    <row r="142" spans="1:6" ht="15.75">
      <c r="A142" s="10" t="s">
        <v>23</v>
      </c>
      <c r="B142" t="s">
        <v>280</v>
      </c>
      <c r="C142" s="10" t="s">
        <v>352</v>
      </c>
      <c r="D142" s="10" t="s">
        <v>314</v>
      </c>
      <c r="E142" s="10" t="s">
        <v>881</v>
      </c>
      <c r="F142" s="1"/>
    </row>
    <row r="143" spans="1:6" ht="15.75">
      <c r="A143" s="10" t="s">
        <v>23</v>
      </c>
      <c r="B143" t="s">
        <v>280</v>
      </c>
      <c r="D143" s="10" t="s">
        <v>771</v>
      </c>
      <c r="E143" s="10" t="s">
        <v>883</v>
      </c>
    </row>
    <row r="144" spans="1:6" ht="15.75">
      <c r="A144" s="10" t="s">
        <v>23</v>
      </c>
      <c r="B144" t="s">
        <v>280</v>
      </c>
      <c r="C144" s="10" t="s">
        <v>352</v>
      </c>
      <c r="D144" s="10" t="s">
        <v>314</v>
      </c>
      <c r="E144" s="10" t="s">
        <v>678</v>
      </c>
      <c r="F144" s="1"/>
    </row>
    <row r="145" spans="1:6" ht="15.75">
      <c r="A145" s="10" t="s">
        <v>23</v>
      </c>
      <c r="B145" t="s">
        <v>280</v>
      </c>
      <c r="D145" s="10" t="s">
        <v>771</v>
      </c>
      <c r="E145" s="10" t="s">
        <v>883</v>
      </c>
      <c r="F145" s="1"/>
    </row>
    <row r="146" spans="1:6" ht="15.75">
      <c r="A146" s="10" t="s">
        <v>23</v>
      </c>
      <c r="B146" t="s">
        <v>280</v>
      </c>
      <c r="D146" s="10" t="s">
        <v>287</v>
      </c>
      <c r="E146" s="10" t="s">
        <v>889</v>
      </c>
      <c r="F146" s="1"/>
    </row>
    <row r="147" spans="1:6" ht="15.75">
      <c r="A147" s="10" t="s">
        <v>23</v>
      </c>
      <c r="B147" t="s">
        <v>280</v>
      </c>
      <c r="C147" s="10" t="s">
        <v>878</v>
      </c>
      <c r="D147" s="10" t="s">
        <v>285</v>
      </c>
      <c r="E147" s="10" t="s">
        <v>891</v>
      </c>
      <c r="F147" s="1"/>
    </row>
    <row r="148" spans="1:6" ht="15.75">
      <c r="A148" s="10" t="s">
        <v>767</v>
      </c>
      <c r="B148" t="s">
        <v>280</v>
      </c>
      <c r="C148" s="10" t="s">
        <v>769</v>
      </c>
      <c r="D148" s="10" t="s">
        <v>314</v>
      </c>
      <c r="E148" s="10" t="s">
        <v>678</v>
      </c>
    </row>
    <row r="149" spans="1:6" ht="15.75">
      <c r="A149" s="10" t="s">
        <v>767</v>
      </c>
      <c r="B149" t="s">
        <v>280</v>
      </c>
      <c r="D149" s="10" t="s">
        <v>771</v>
      </c>
      <c r="E149" s="10" t="s">
        <v>756</v>
      </c>
      <c r="F149" s="1"/>
    </row>
    <row r="150" spans="1:6" ht="15.75">
      <c r="A150" s="10" t="s">
        <v>767</v>
      </c>
      <c r="B150" t="s">
        <v>280</v>
      </c>
      <c r="D150" s="10" t="s">
        <v>771</v>
      </c>
      <c r="E150" s="10" t="s">
        <v>886</v>
      </c>
      <c r="F150" s="1"/>
    </row>
    <row r="151" spans="1:6" ht="15.75">
      <c r="A151" s="10" t="s">
        <v>767</v>
      </c>
      <c r="B151" t="s">
        <v>280</v>
      </c>
      <c r="C151" s="10" t="s">
        <v>620</v>
      </c>
      <c r="D151" s="10" t="s">
        <v>714</v>
      </c>
      <c r="E151" s="10" t="s">
        <v>887</v>
      </c>
      <c r="F151" s="1"/>
    </row>
    <row r="152" spans="1:6" ht="15.75">
      <c r="A152" s="10" t="s">
        <v>767</v>
      </c>
      <c r="B152" t="s">
        <v>280</v>
      </c>
      <c r="D152" s="10" t="s">
        <v>601</v>
      </c>
      <c r="E152" s="10" t="s">
        <v>593</v>
      </c>
      <c r="F152" s="1"/>
    </row>
    <row r="153" spans="1:6" ht="15.75">
      <c r="A153" s="10" t="s">
        <v>767</v>
      </c>
      <c r="B153" t="s">
        <v>280</v>
      </c>
      <c r="D153" s="10" t="s">
        <v>771</v>
      </c>
      <c r="E153" s="10" t="s">
        <v>763</v>
      </c>
      <c r="F153" s="1"/>
    </row>
    <row r="154" spans="1:6" ht="15.75">
      <c r="A154" s="10" t="s">
        <v>767</v>
      </c>
      <c r="B154" t="s">
        <v>280</v>
      </c>
      <c r="C154" s="10" t="s">
        <v>772</v>
      </c>
      <c r="D154" s="10" t="s">
        <v>314</v>
      </c>
      <c r="E154" s="10" t="s">
        <v>755</v>
      </c>
      <c r="F154" s="1"/>
    </row>
    <row r="155" spans="1:6">
      <c r="A155" t="s">
        <v>792</v>
      </c>
      <c r="B155" t="s">
        <v>281</v>
      </c>
      <c r="C155" t="s">
        <v>735</v>
      </c>
      <c r="D155" t="s">
        <v>314</v>
      </c>
      <c r="E155" t="s">
        <v>848</v>
      </c>
      <c r="F155" s="1"/>
    </row>
    <row r="156" spans="1:6">
      <c r="A156" t="s">
        <v>792</v>
      </c>
      <c r="B156" t="s">
        <v>281</v>
      </c>
      <c r="C156" t="s">
        <v>735</v>
      </c>
      <c r="D156" t="s">
        <v>314</v>
      </c>
      <c r="E156" t="s">
        <v>848</v>
      </c>
      <c r="F156" s="1"/>
    </row>
    <row r="157" spans="1:6">
      <c r="A157" t="s">
        <v>791</v>
      </c>
      <c r="B157" t="s">
        <v>281</v>
      </c>
      <c r="C157" t="s">
        <v>809</v>
      </c>
      <c r="D157" t="s">
        <v>314</v>
      </c>
      <c r="E157" t="s">
        <v>850</v>
      </c>
    </row>
    <row r="158" spans="1:6">
      <c r="A158" t="s">
        <v>791</v>
      </c>
      <c r="B158" t="s">
        <v>281</v>
      </c>
      <c r="C158" t="s">
        <v>739</v>
      </c>
      <c r="D158" t="s">
        <v>314</v>
      </c>
      <c r="E158" t="s">
        <v>836</v>
      </c>
      <c r="F158" s="1"/>
    </row>
    <row r="159" spans="1:6">
      <c r="A159" t="s">
        <v>791</v>
      </c>
      <c r="B159" t="s">
        <v>281</v>
      </c>
      <c r="C159" t="s">
        <v>739</v>
      </c>
      <c r="D159" t="s">
        <v>314</v>
      </c>
      <c r="E159" t="s">
        <v>836</v>
      </c>
      <c r="F159" s="1"/>
    </row>
    <row r="160" spans="1:6">
      <c r="A160" t="s">
        <v>782</v>
      </c>
      <c r="B160" t="s">
        <v>281</v>
      </c>
      <c r="C160" t="s">
        <v>741</v>
      </c>
      <c r="D160" t="s">
        <v>314</v>
      </c>
      <c r="E160" t="s">
        <v>834</v>
      </c>
      <c r="F160" s="1"/>
    </row>
    <row r="161" spans="1:6">
      <c r="A161" t="s">
        <v>782</v>
      </c>
      <c r="B161" t="s">
        <v>281</v>
      </c>
      <c r="C161" t="s">
        <v>746</v>
      </c>
      <c r="D161" t="s">
        <v>314</v>
      </c>
      <c r="E161" t="s">
        <v>838</v>
      </c>
    </row>
    <row r="162" spans="1:6">
      <c r="A162" t="s">
        <v>782</v>
      </c>
      <c r="B162" t="s">
        <v>281</v>
      </c>
      <c r="C162" t="s">
        <v>745</v>
      </c>
      <c r="D162" t="s">
        <v>314</v>
      </c>
      <c r="E162" t="s">
        <v>842</v>
      </c>
      <c r="F162" s="1"/>
    </row>
    <row r="163" spans="1:6">
      <c r="A163" t="s">
        <v>782</v>
      </c>
      <c r="B163" t="s">
        <v>281</v>
      </c>
      <c r="C163" t="s">
        <v>741</v>
      </c>
      <c r="D163" t="s">
        <v>314</v>
      </c>
      <c r="E163" t="s">
        <v>834</v>
      </c>
      <c r="F163" s="1"/>
    </row>
    <row r="164" spans="1:6">
      <c r="A164" t="s">
        <v>782</v>
      </c>
      <c r="B164" t="s">
        <v>281</v>
      </c>
      <c r="C164" t="s">
        <v>802</v>
      </c>
      <c r="D164" t="s">
        <v>314</v>
      </c>
      <c r="E164" t="s">
        <v>832</v>
      </c>
      <c r="F164" s="1"/>
    </row>
    <row r="165" spans="1:6">
      <c r="A165" t="s">
        <v>782</v>
      </c>
      <c r="B165" t="s">
        <v>281</v>
      </c>
      <c r="C165" t="s">
        <v>735</v>
      </c>
      <c r="D165" t="s">
        <v>314</v>
      </c>
      <c r="E165" t="s">
        <v>848</v>
      </c>
      <c r="F165" s="1"/>
    </row>
    <row r="166" spans="1:6">
      <c r="A166" t="s">
        <v>782</v>
      </c>
      <c r="B166" t="s">
        <v>281</v>
      </c>
      <c r="C166" t="s">
        <v>745</v>
      </c>
      <c r="D166" t="s">
        <v>314</v>
      </c>
      <c r="E166" t="s">
        <v>842</v>
      </c>
      <c r="F166" s="1"/>
    </row>
    <row r="167" spans="1:6">
      <c r="A167" t="s">
        <v>782</v>
      </c>
      <c r="B167" t="s">
        <v>281</v>
      </c>
      <c r="C167" t="s">
        <v>741</v>
      </c>
      <c r="D167" t="s">
        <v>314</v>
      </c>
      <c r="E167" t="s">
        <v>834</v>
      </c>
      <c r="F167" s="1"/>
    </row>
    <row r="168" spans="1:6">
      <c r="A168" t="s">
        <v>782</v>
      </c>
      <c r="B168" t="s">
        <v>281</v>
      </c>
      <c r="C168" t="s">
        <v>825</v>
      </c>
      <c r="D168" t="s">
        <v>314</v>
      </c>
      <c r="E168" t="s">
        <v>864</v>
      </c>
      <c r="F168" s="1"/>
    </row>
    <row r="169" spans="1:6">
      <c r="A169" t="s">
        <v>782</v>
      </c>
      <c r="B169" t="s">
        <v>281</v>
      </c>
      <c r="C169" t="s">
        <v>816</v>
      </c>
      <c r="D169" t="s">
        <v>314</v>
      </c>
      <c r="E169" t="s">
        <v>857</v>
      </c>
      <c r="F169" s="1"/>
    </row>
    <row r="170" spans="1:6">
      <c r="A170" t="s">
        <v>782</v>
      </c>
      <c r="B170" t="s">
        <v>281</v>
      </c>
      <c r="C170" t="s">
        <v>816</v>
      </c>
      <c r="D170" t="s">
        <v>314</v>
      </c>
      <c r="E170" t="s">
        <v>857</v>
      </c>
      <c r="F170" s="1"/>
    </row>
    <row r="171" spans="1:6">
      <c r="A171" t="s">
        <v>782</v>
      </c>
      <c r="B171" t="s">
        <v>281</v>
      </c>
      <c r="C171" t="s">
        <v>802</v>
      </c>
      <c r="D171" t="s">
        <v>314</v>
      </c>
      <c r="E171" t="s">
        <v>832</v>
      </c>
      <c r="F171" s="1"/>
    </row>
    <row r="172" spans="1:6" ht="15.75">
      <c r="A172" s="10" t="s">
        <v>872</v>
      </c>
      <c r="B172" t="s">
        <v>280</v>
      </c>
      <c r="D172" s="10" t="s">
        <v>771</v>
      </c>
      <c r="E172" s="10" t="s">
        <v>764</v>
      </c>
    </row>
    <row r="173" spans="1:6" ht="15.75">
      <c r="A173" s="10" t="s">
        <v>873</v>
      </c>
      <c r="B173" t="s">
        <v>280</v>
      </c>
      <c r="D173" s="10" t="s">
        <v>771</v>
      </c>
      <c r="E173" s="10" t="s">
        <v>764</v>
      </c>
      <c r="F173" s="1"/>
    </row>
    <row r="174" spans="1:6">
      <c r="A174" t="s">
        <v>779</v>
      </c>
      <c r="B174" t="s">
        <v>281</v>
      </c>
      <c r="C174" t="s">
        <v>803</v>
      </c>
      <c r="D174" t="s">
        <v>322</v>
      </c>
      <c r="E174" t="s">
        <v>833</v>
      </c>
      <c r="F174" s="1"/>
    </row>
    <row r="175" spans="1:6">
      <c r="A175" t="s">
        <v>779</v>
      </c>
      <c r="B175" t="s">
        <v>281</v>
      </c>
      <c r="C175" t="s">
        <v>806</v>
      </c>
      <c r="D175" t="s">
        <v>322</v>
      </c>
      <c r="E175" t="s">
        <v>843</v>
      </c>
      <c r="F175" s="1"/>
    </row>
    <row r="176" spans="1:6">
      <c r="A176" t="s">
        <v>779</v>
      </c>
      <c r="B176" t="s">
        <v>281</v>
      </c>
      <c r="C176" t="s">
        <v>813</v>
      </c>
      <c r="D176" t="s">
        <v>311</v>
      </c>
      <c r="E176" t="s">
        <v>854</v>
      </c>
      <c r="F176" s="1"/>
    </row>
    <row r="177" spans="1:6">
      <c r="A177" t="s">
        <v>779</v>
      </c>
      <c r="B177" t="s">
        <v>281</v>
      </c>
      <c r="C177" t="s">
        <v>824</v>
      </c>
      <c r="D177" t="s">
        <v>285</v>
      </c>
      <c r="E177" t="s">
        <v>863</v>
      </c>
      <c r="F177" s="1"/>
    </row>
    <row r="178" spans="1:6">
      <c r="A178" t="s">
        <v>779</v>
      </c>
      <c r="B178" t="s">
        <v>281</v>
      </c>
      <c r="C178" t="s">
        <v>824</v>
      </c>
      <c r="D178" t="s">
        <v>285</v>
      </c>
      <c r="E178" t="s">
        <v>863</v>
      </c>
      <c r="F178" s="1"/>
    </row>
    <row r="179" spans="1:6">
      <c r="A179" t="s">
        <v>779</v>
      </c>
      <c r="B179" t="s">
        <v>281</v>
      </c>
      <c r="C179" t="s">
        <v>826</v>
      </c>
      <c r="D179" t="s">
        <v>280</v>
      </c>
      <c r="E179" t="s">
        <v>865</v>
      </c>
      <c r="F179" s="1"/>
    </row>
    <row r="180" spans="1:6">
      <c r="A180" t="s">
        <v>779</v>
      </c>
      <c r="B180" t="s">
        <v>281</v>
      </c>
      <c r="C180" t="s">
        <v>803</v>
      </c>
      <c r="D180" t="s">
        <v>322</v>
      </c>
      <c r="E180" t="s">
        <v>833</v>
      </c>
    </row>
    <row r="181" spans="1:6">
      <c r="A181" t="s">
        <v>779</v>
      </c>
      <c r="B181" t="s">
        <v>281</v>
      </c>
      <c r="C181" t="s">
        <v>828</v>
      </c>
      <c r="D181" t="s">
        <v>285</v>
      </c>
      <c r="E181" t="s">
        <v>867</v>
      </c>
      <c r="F181" s="1"/>
    </row>
    <row r="182" spans="1:6">
      <c r="A182" t="s">
        <v>779</v>
      </c>
      <c r="B182" t="s">
        <v>281</v>
      </c>
      <c r="C182" t="s">
        <v>831</v>
      </c>
      <c r="D182" t="s">
        <v>315</v>
      </c>
      <c r="E182" t="s">
        <v>870</v>
      </c>
      <c r="F182" s="1"/>
    </row>
    <row r="183" spans="1:6">
      <c r="A183" t="s">
        <v>785</v>
      </c>
      <c r="B183" t="s">
        <v>281</v>
      </c>
      <c r="C183" t="s">
        <v>745</v>
      </c>
      <c r="D183" t="s">
        <v>314</v>
      </c>
      <c r="E183" t="s">
        <v>839</v>
      </c>
      <c r="F183" s="1"/>
    </row>
    <row r="184" spans="1:6">
      <c r="F184" s="1"/>
    </row>
    <row r="185" spans="1:6">
      <c r="F185" s="1"/>
    </row>
  </sheetData>
  <autoFilter ref="A1:F1">
    <sortState ref="A2:F183">
      <sortCondition ref="A1"/>
    </sortState>
  </autoFilter>
  <pageMargins left="0.25" right="0.25" top="0.75" bottom="0.75" header="0.3" footer="0.3"/>
  <pageSetup orientation="portrait" r:id="rId1"/>
</worksheet>
</file>

<file path=xl/worksheets/sheet9.xml><?xml version="1.0" encoding="utf-8"?>
<worksheet xmlns="http://schemas.openxmlformats.org/spreadsheetml/2006/main" xmlns:r="http://schemas.openxmlformats.org/officeDocument/2006/relationships">
  <dimension ref="A1:F185"/>
  <sheetViews>
    <sheetView zoomScaleNormal="100" workbookViewId="0">
      <pane ySplit="1" topLeftCell="A124" activePane="bottomLeft" state="frozen"/>
      <selection pane="bottomLeft" activeCell="A50" sqref="A26:A50"/>
    </sheetView>
  </sheetViews>
  <sheetFormatPr defaultRowHeight="15"/>
  <cols>
    <col min="1" max="1" width="25.42578125" customWidth="1"/>
    <col min="2" max="2" width="8.28515625" customWidth="1"/>
    <col min="3" max="3" width="21" customWidth="1"/>
    <col min="4" max="4" width="5.85546875" customWidth="1"/>
    <col min="5" max="5" width="37.7109375" customWidth="1"/>
  </cols>
  <sheetData>
    <row r="1" spans="1:6">
      <c r="A1" t="s">
        <v>0</v>
      </c>
      <c r="B1" t="s">
        <v>2</v>
      </c>
      <c r="C1" t="s">
        <v>4</v>
      </c>
      <c r="D1" t="s">
        <v>3</v>
      </c>
      <c r="E1" t="s">
        <v>1</v>
      </c>
    </row>
    <row r="2" spans="1:6">
      <c r="A2" t="s">
        <v>933</v>
      </c>
      <c r="B2" t="s">
        <v>281</v>
      </c>
      <c r="C2" t="s">
        <v>735</v>
      </c>
      <c r="D2" t="s">
        <v>196</v>
      </c>
      <c r="E2" t="s">
        <v>934</v>
      </c>
      <c r="F2" s="1"/>
    </row>
    <row r="3" spans="1:6">
      <c r="A3" t="s">
        <v>933</v>
      </c>
      <c r="B3" t="s">
        <v>281</v>
      </c>
      <c r="C3" t="s">
        <v>745</v>
      </c>
      <c r="D3" t="s">
        <v>196</v>
      </c>
      <c r="E3" t="s">
        <v>936</v>
      </c>
      <c r="F3" s="1"/>
    </row>
    <row r="4" spans="1:6">
      <c r="A4" t="s">
        <v>933</v>
      </c>
      <c r="B4" t="s">
        <v>281</v>
      </c>
      <c r="C4" t="s">
        <v>735</v>
      </c>
      <c r="D4" t="s">
        <v>196</v>
      </c>
      <c r="E4" t="s">
        <v>934</v>
      </c>
    </row>
    <row r="5" spans="1:6">
      <c r="A5" t="s">
        <v>933</v>
      </c>
      <c r="B5" t="s">
        <v>281</v>
      </c>
      <c r="C5" t="s">
        <v>740</v>
      </c>
      <c r="D5" t="s">
        <v>196</v>
      </c>
      <c r="E5" t="s">
        <v>913</v>
      </c>
    </row>
    <row r="6" spans="1:6">
      <c r="A6" t="s">
        <v>933</v>
      </c>
      <c r="B6" t="s">
        <v>281</v>
      </c>
      <c r="C6" t="s">
        <v>735</v>
      </c>
      <c r="D6" t="s">
        <v>196</v>
      </c>
      <c r="E6" t="s">
        <v>934</v>
      </c>
      <c r="F6" s="1"/>
    </row>
    <row r="7" spans="1:6">
      <c r="A7" t="s">
        <v>933</v>
      </c>
      <c r="B7" t="s">
        <v>281</v>
      </c>
      <c r="C7" t="s">
        <v>740</v>
      </c>
      <c r="D7" t="s">
        <v>196</v>
      </c>
      <c r="E7" t="s">
        <v>913</v>
      </c>
      <c r="F7" s="1"/>
    </row>
    <row r="8" spans="1:6">
      <c r="A8" t="s">
        <v>941</v>
      </c>
      <c r="B8" t="s">
        <v>281</v>
      </c>
      <c r="C8" t="s">
        <v>745</v>
      </c>
      <c r="D8" t="s">
        <v>196</v>
      </c>
      <c r="E8" t="s">
        <v>936</v>
      </c>
      <c r="F8" s="1"/>
    </row>
    <row r="9" spans="1:6">
      <c r="A9" t="s">
        <v>941</v>
      </c>
      <c r="B9" t="s">
        <v>281</v>
      </c>
      <c r="C9" t="s">
        <v>734</v>
      </c>
      <c r="D9" t="s">
        <v>196</v>
      </c>
      <c r="E9" t="s">
        <v>921</v>
      </c>
      <c r="F9" s="1"/>
    </row>
    <row r="10" spans="1:6">
      <c r="A10" t="s">
        <v>941</v>
      </c>
      <c r="B10" t="s">
        <v>281</v>
      </c>
      <c r="C10" t="s">
        <v>736</v>
      </c>
      <c r="D10" t="s">
        <v>196</v>
      </c>
      <c r="E10" t="s">
        <v>927</v>
      </c>
      <c r="F10" s="1"/>
    </row>
    <row r="11" spans="1:6">
      <c r="A11" t="s">
        <v>941</v>
      </c>
      <c r="B11" t="s">
        <v>281</v>
      </c>
      <c r="C11" t="s">
        <v>825</v>
      </c>
      <c r="D11" t="s">
        <v>196</v>
      </c>
      <c r="E11" t="s">
        <v>939</v>
      </c>
      <c r="F11" s="1"/>
    </row>
    <row r="12" spans="1:6">
      <c r="A12" t="s">
        <v>907</v>
      </c>
      <c r="B12" t="s">
        <v>281</v>
      </c>
      <c r="C12" t="s">
        <v>746</v>
      </c>
      <c r="D12" t="s">
        <v>196</v>
      </c>
      <c r="E12" t="s">
        <v>908</v>
      </c>
      <c r="F12" s="1"/>
    </row>
    <row r="13" spans="1:6">
      <c r="A13" t="s">
        <v>907</v>
      </c>
      <c r="B13" t="s">
        <v>281</v>
      </c>
      <c r="C13" t="s">
        <v>732</v>
      </c>
      <c r="D13" t="s">
        <v>196</v>
      </c>
      <c r="E13" t="s">
        <v>750</v>
      </c>
      <c r="F13" s="1"/>
    </row>
    <row r="14" spans="1:6">
      <c r="A14" t="s">
        <v>907</v>
      </c>
      <c r="B14" t="s">
        <v>281</v>
      </c>
      <c r="C14" t="s">
        <v>734</v>
      </c>
      <c r="D14" t="s">
        <v>196</v>
      </c>
      <c r="E14" t="s">
        <v>921</v>
      </c>
      <c r="F14" s="1"/>
    </row>
    <row r="15" spans="1:6">
      <c r="A15" t="s">
        <v>907</v>
      </c>
      <c r="B15" t="s">
        <v>281</v>
      </c>
      <c r="C15" t="s">
        <v>734</v>
      </c>
      <c r="D15" t="s">
        <v>196</v>
      </c>
      <c r="E15" t="s">
        <v>921</v>
      </c>
      <c r="F15" s="1"/>
    </row>
    <row r="16" spans="1:6">
      <c r="A16" t="s">
        <v>907</v>
      </c>
      <c r="B16" t="s">
        <v>281</v>
      </c>
      <c r="C16" t="s">
        <v>732</v>
      </c>
      <c r="D16" t="s">
        <v>196</v>
      </c>
      <c r="E16" t="s">
        <v>750</v>
      </c>
    </row>
    <row r="17" spans="1:6">
      <c r="A17" t="s">
        <v>907</v>
      </c>
      <c r="B17" t="s">
        <v>281</v>
      </c>
      <c r="C17" t="s">
        <v>739</v>
      </c>
      <c r="D17" t="s">
        <v>196</v>
      </c>
      <c r="E17" t="s">
        <v>932</v>
      </c>
      <c r="F17" s="1"/>
    </row>
    <row r="18" spans="1:6">
      <c r="A18" t="s">
        <v>907</v>
      </c>
      <c r="B18" t="s">
        <v>281</v>
      </c>
      <c r="C18" t="s">
        <v>735</v>
      </c>
      <c r="D18" t="s">
        <v>196</v>
      </c>
      <c r="E18" t="s">
        <v>906</v>
      </c>
      <c r="F18" s="1"/>
    </row>
    <row r="19" spans="1:6">
      <c r="A19" t="s">
        <v>907</v>
      </c>
      <c r="B19" t="s">
        <v>281</v>
      </c>
      <c r="C19" t="s">
        <v>745</v>
      </c>
      <c r="D19" t="s">
        <v>196</v>
      </c>
      <c r="E19" t="s">
        <v>936</v>
      </c>
      <c r="F19" s="1"/>
    </row>
    <row r="20" spans="1:6">
      <c r="A20" t="s">
        <v>907</v>
      </c>
      <c r="B20" t="s">
        <v>281</v>
      </c>
      <c r="C20" t="s">
        <v>945</v>
      </c>
      <c r="D20" t="s">
        <v>167</v>
      </c>
      <c r="E20" t="s">
        <v>946</v>
      </c>
      <c r="F20" s="1"/>
    </row>
    <row r="21" spans="1:6">
      <c r="A21" t="s">
        <v>907</v>
      </c>
      <c r="B21" t="s">
        <v>281</v>
      </c>
      <c r="C21" t="s">
        <v>947</v>
      </c>
      <c r="D21" t="s">
        <v>167</v>
      </c>
      <c r="E21" t="s">
        <v>948</v>
      </c>
      <c r="F21" s="1"/>
    </row>
    <row r="22" spans="1:6">
      <c r="A22" t="s">
        <v>907</v>
      </c>
      <c r="B22" t="s">
        <v>281</v>
      </c>
      <c r="C22" t="s">
        <v>732</v>
      </c>
      <c r="D22" t="s">
        <v>196</v>
      </c>
      <c r="E22" t="s">
        <v>750</v>
      </c>
      <c r="F22" s="1"/>
    </row>
    <row r="23" spans="1:6">
      <c r="A23" t="s">
        <v>907</v>
      </c>
      <c r="B23" t="s">
        <v>281</v>
      </c>
      <c r="C23" t="s">
        <v>738</v>
      </c>
      <c r="D23" t="s">
        <v>196</v>
      </c>
      <c r="E23" t="s">
        <v>918</v>
      </c>
      <c r="F23" s="1"/>
    </row>
    <row r="24" spans="1:6">
      <c r="A24" t="s">
        <v>907</v>
      </c>
      <c r="B24" t="s">
        <v>281</v>
      </c>
      <c r="C24" t="s">
        <v>735</v>
      </c>
      <c r="D24" t="s">
        <v>196</v>
      </c>
      <c r="E24" t="s">
        <v>906</v>
      </c>
      <c r="F24" s="1"/>
    </row>
    <row r="25" spans="1:6">
      <c r="A25" t="s">
        <v>907</v>
      </c>
      <c r="B25" t="s">
        <v>281</v>
      </c>
      <c r="C25" t="s">
        <v>742</v>
      </c>
      <c r="D25" t="s">
        <v>196</v>
      </c>
      <c r="E25" t="s">
        <v>901</v>
      </c>
      <c r="F25" s="1"/>
    </row>
    <row r="26" spans="1:6">
      <c r="A26" t="s">
        <v>951</v>
      </c>
      <c r="B26" t="s">
        <v>281</v>
      </c>
      <c r="C26" t="s">
        <v>736</v>
      </c>
      <c r="D26" t="s">
        <v>196</v>
      </c>
      <c r="E26" t="s">
        <v>931</v>
      </c>
      <c r="F26" s="1"/>
    </row>
    <row r="27" spans="1:6">
      <c r="A27" t="s">
        <v>903</v>
      </c>
      <c r="B27" t="s">
        <v>281</v>
      </c>
      <c r="C27" t="s">
        <v>819</v>
      </c>
      <c r="D27" t="s">
        <v>196</v>
      </c>
      <c r="E27" t="s">
        <v>750</v>
      </c>
      <c r="F27" s="1"/>
    </row>
    <row r="28" spans="1:6">
      <c r="A28" t="s">
        <v>903</v>
      </c>
      <c r="B28" t="s">
        <v>281</v>
      </c>
      <c r="C28" t="s">
        <v>804</v>
      </c>
      <c r="D28" t="s">
        <v>196</v>
      </c>
      <c r="E28" t="s">
        <v>906</v>
      </c>
    </row>
    <row r="29" spans="1:6">
      <c r="A29" t="s">
        <v>903</v>
      </c>
      <c r="B29" t="s">
        <v>281</v>
      </c>
      <c r="C29" t="s">
        <v>805</v>
      </c>
      <c r="D29" t="s">
        <v>156</v>
      </c>
      <c r="E29" t="s">
        <v>909</v>
      </c>
      <c r="F29" s="1"/>
    </row>
    <row r="30" spans="1:6">
      <c r="A30" t="s">
        <v>903</v>
      </c>
      <c r="B30" t="s">
        <v>281</v>
      </c>
      <c r="C30" t="s">
        <v>919</v>
      </c>
      <c r="D30" t="s">
        <v>196</v>
      </c>
      <c r="E30" t="s">
        <v>920</v>
      </c>
      <c r="F30" s="1"/>
    </row>
    <row r="31" spans="1:6">
      <c r="A31" t="s">
        <v>903</v>
      </c>
      <c r="B31" t="s">
        <v>281</v>
      </c>
      <c r="C31" t="s">
        <v>802</v>
      </c>
      <c r="D31" t="s">
        <v>196</v>
      </c>
      <c r="E31" t="s">
        <v>921</v>
      </c>
    </row>
    <row r="32" spans="1:6">
      <c r="A32" t="s">
        <v>903</v>
      </c>
      <c r="B32" t="s">
        <v>281</v>
      </c>
      <c r="C32" t="s">
        <v>928</v>
      </c>
      <c r="D32" t="s">
        <v>196</v>
      </c>
      <c r="E32" t="s">
        <v>929</v>
      </c>
      <c r="F32" s="1"/>
    </row>
    <row r="33" spans="1:6">
      <c r="A33" t="s">
        <v>903</v>
      </c>
      <c r="B33" t="s">
        <v>281</v>
      </c>
      <c r="C33" t="s">
        <v>802</v>
      </c>
      <c r="D33" t="s">
        <v>196</v>
      </c>
      <c r="E33" t="s">
        <v>921</v>
      </c>
      <c r="F33" s="1"/>
    </row>
    <row r="34" spans="1:6">
      <c r="A34" t="s">
        <v>903</v>
      </c>
      <c r="B34" t="s">
        <v>281</v>
      </c>
      <c r="C34" t="s">
        <v>804</v>
      </c>
      <c r="D34" t="s">
        <v>196</v>
      </c>
      <c r="E34" t="s">
        <v>906</v>
      </c>
      <c r="F34" s="1"/>
    </row>
    <row r="35" spans="1:6">
      <c r="A35" t="s">
        <v>903</v>
      </c>
      <c r="B35" t="s">
        <v>281</v>
      </c>
      <c r="C35" t="s">
        <v>949</v>
      </c>
      <c r="D35" t="s">
        <v>196</v>
      </c>
      <c r="E35" t="s">
        <v>950</v>
      </c>
      <c r="F35" s="1"/>
    </row>
    <row r="36" spans="1:6">
      <c r="A36" t="s">
        <v>903</v>
      </c>
      <c r="B36" t="s">
        <v>281</v>
      </c>
      <c r="C36" t="s">
        <v>820</v>
      </c>
      <c r="D36" t="s">
        <v>196</v>
      </c>
      <c r="E36" t="s">
        <v>752</v>
      </c>
      <c r="F36" s="1"/>
    </row>
    <row r="37" spans="1:6">
      <c r="A37" t="s">
        <v>903</v>
      </c>
      <c r="B37" t="s">
        <v>281</v>
      </c>
      <c r="C37" t="s">
        <v>815</v>
      </c>
      <c r="D37" t="s">
        <v>196</v>
      </c>
      <c r="E37" t="s">
        <v>953</v>
      </c>
      <c r="F37" s="1"/>
    </row>
    <row r="38" spans="1:6">
      <c r="A38" t="s">
        <v>903</v>
      </c>
      <c r="B38" t="s">
        <v>281</v>
      </c>
      <c r="C38" t="s">
        <v>804</v>
      </c>
      <c r="D38" t="s">
        <v>196</v>
      </c>
      <c r="E38" t="s">
        <v>906</v>
      </c>
      <c r="F38" s="1"/>
    </row>
    <row r="39" spans="1:6">
      <c r="A39" t="s">
        <v>903</v>
      </c>
      <c r="B39" t="s">
        <v>281</v>
      </c>
      <c r="C39" t="s">
        <v>807</v>
      </c>
      <c r="D39" t="s">
        <v>196</v>
      </c>
      <c r="E39" t="s">
        <v>901</v>
      </c>
      <c r="F39" s="1"/>
    </row>
    <row r="40" spans="1:6">
      <c r="A40" t="s">
        <v>903</v>
      </c>
      <c r="B40" t="s">
        <v>281</v>
      </c>
      <c r="C40" t="s">
        <v>960</v>
      </c>
      <c r="D40" t="s">
        <v>196</v>
      </c>
      <c r="E40" t="s">
        <v>961</v>
      </c>
      <c r="F40" s="1"/>
    </row>
    <row r="41" spans="1:6">
      <c r="A41" t="s">
        <v>903</v>
      </c>
      <c r="B41" t="s">
        <v>281</v>
      </c>
      <c r="C41" t="s">
        <v>949</v>
      </c>
      <c r="D41" t="s">
        <v>196</v>
      </c>
      <c r="E41" t="s">
        <v>950</v>
      </c>
      <c r="F41" s="1"/>
    </row>
    <row r="42" spans="1:6">
      <c r="A42" t="s">
        <v>903</v>
      </c>
      <c r="B42" t="s">
        <v>281</v>
      </c>
      <c r="C42" t="s">
        <v>804</v>
      </c>
      <c r="D42" t="s">
        <v>196</v>
      </c>
      <c r="E42" t="s">
        <v>906</v>
      </c>
      <c r="F42" s="1"/>
    </row>
    <row r="43" spans="1:6">
      <c r="A43" t="s">
        <v>903</v>
      </c>
      <c r="B43" t="s">
        <v>281</v>
      </c>
      <c r="C43" t="s">
        <v>819</v>
      </c>
      <c r="D43" t="s">
        <v>196</v>
      </c>
      <c r="E43" t="s">
        <v>750</v>
      </c>
      <c r="F43" s="1"/>
    </row>
    <row r="44" spans="1:6">
      <c r="A44" t="s">
        <v>903</v>
      </c>
      <c r="B44" t="s">
        <v>281</v>
      </c>
      <c r="C44" t="s">
        <v>815</v>
      </c>
      <c r="D44" t="s">
        <v>196</v>
      </c>
      <c r="E44" t="s">
        <v>953</v>
      </c>
      <c r="F44" s="1"/>
    </row>
    <row r="45" spans="1:6">
      <c r="A45" t="s">
        <v>903</v>
      </c>
      <c r="B45" t="s">
        <v>281</v>
      </c>
      <c r="C45" t="s">
        <v>943</v>
      </c>
      <c r="D45" t="s">
        <v>204</v>
      </c>
      <c r="E45" t="s">
        <v>968</v>
      </c>
      <c r="F45" s="1"/>
    </row>
    <row r="46" spans="1:6">
      <c r="A46" t="s">
        <v>930</v>
      </c>
      <c r="B46" t="s">
        <v>281</v>
      </c>
      <c r="C46" t="s">
        <v>736</v>
      </c>
      <c r="D46" t="s">
        <v>196</v>
      </c>
      <c r="E46" t="s">
        <v>931</v>
      </c>
      <c r="F46" s="1"/>
    </row>
    <row r="47" spans="1:6">
      <c r="A47" t="s">
        <v>930</v>
      </c>
      <c r="B47" t="s">
        <v>281</v>
      </c>
      <c r="C47" t="s">
        <v>736</v>
      </c>
      <c r="D47" t="s">
        <v>196</v>
      </c>
      <c r="E47" t="s">
        <v>931</v>
      </c>
      <c r="F47" s="1"/>
    </row>
    <row r="48" spans="1:6">
      <c r="A48" t="s">
        <v>930</v>
      </c>
      <c r="B48" t="s">
        <v>281</v>
      </c>
      <c r="C48" t="s">
        <v>736</v>
      </c>
      <c r="D48" t="s">
        <v>196</v>
      </c>
      <c r="E48" t="s">
        <v>931</v>
      </c>
      <c r="F48" s="1"/>
    </row>
    <row r="49" spans="1:6">
      <c r="A49" t="s">
        <v>930</v>
      </c>
      <c r="B49" t="s">
        <v>281</v>
      </c>
      <c r="C49" t="s">
        <v>736</v>
      </c>
      <c r="D49" t="s">
        <v>196</v>
      </c>
      <c r="E49" t="s">
        <v>931</v>
      </c>
    </row>
    <row r="50" spans="1:6">
      <c r="A50" t="s">
        <v>930</v>
      </c>
      <c r="B50" t="s">
        <v>281</v>
      </c>
      <c r="C50" t="s">
        <v>736</v>
      </c>
      <c r="D50" t="s">
        <v>196</v>
      </c>
      <c r="E50" t="s">
        <v>931</v>
      </c>
      <c r="F50" s="1"/>
    </row>
    <row r="51" spans="1:6">
      <c r="A51" t="s">
        <v>912</v>
      </c>
      <c r="B51" t="s">
        <v>281</v>
      </c>
      <c r="C51" t="s">
        <v>818</v>
      </c>
      <c r="D51" t="s">
        <v>196</v>
      </c>
      <c r="E51" t="s">
        <v>913</v>
      </c>
      <c r="F51" s="1"/>
    </row>
    <row r="52" spans="1:6">
      <c r="A52" t="s">
        <v>912</v>
      </c>
      <c r="B52" t="s">
        <v>281</v>
      </c>
      <c r="C52" t="s">
        <v>807</v>
      </c>
      <c r="D52" t="s">
        <v>196</v>
      </c>
      <c r="E52" t="s">
        <v>901</v>
      </c>
      <c r="F52" s="1"/>
    </row>
    <row r="53" spans="1:6">
      <c r="A53" t="s">
        <v>912</v>
      </c>
      <c r="B53" t="s">
        <v>281</v>
      </c>
      <c r="C53" t="s">
        <v>819</v>
      </c>
      <c r="D53" t="s">
        <v>196</v>
      </c>
      <c r="E53" t="s">
        <v>750</v>
      </c>
      <c r="F53" s="1"/>
    </row>
    <row r="54" spans="1:6">
      <c r="A54" t="s">
        <v>912</v>
      </c>
      <c r="B54" t="s">
        <v>281</v>
      </c>
      <c r="C54" t="s">
        <v>804</v>
      </c>
      <c r="D54" t="s">
        <v>196</v>
      </c>
      <c r="E54" t="s">
        <v>934</v>
      </c>
      <c r="F54" s="1"/>
    </row>
    <row r="55" spans="1:6">
      <c r="A55" t="s">
        <v>955</v>
      </c>
      <c r="B55" t="s">
        <v>281</v>
      </c>
      <c r="C55" t="s">
        <v>742</v>
      </c>
      <c r="D55" t="s">
        <v>196</v>
      </c>
      <c r="E55" t="s">
        <v>901</v>
      </c>
      <c r="F55" s="1"/>
    </row>
    <row r="56" spans="1:6">
      <c r="A56" t="s">
        <v>916</v>
      </c>
      <c r="B56" t="s">
        <v>281</v>
      </c>
      <c r="C56" t="s">
        <v>917</v>
      </c>
      <c r="D56" t="s">
        <v>196</v>
      </c>
      <c r="E56" t="s">
        <v>918</v>
      </c>
      <c r="F56" s="1"/>
    </row>
    <row r="57" spans="1:6">
      <c r="A57" t="s">
        <v>916</v>
      </c>
      <c r="B57" t="s">
        <v>281</v>
      </c>
      <c r="C57" t="s">
        <v>922</v>
      </c>
      <c r="D57" t="s">
        <v>923</v>
      </c>
      <c r="E57" t="s">
        <v>924</v>
      </c>
      <c r="F57" s="1"/>
    </row>
    <row r="58" spans="1:6">
      <c r="A58" t="s">
        <v>916</v>
      </c>
      <c r="B58" t="s">
        <v>281</v>
      </c>
      <c r="C58" t="s">
        <v>938</v>
      </c>
      <c r="D58" t="s">
        <v>196</v>
      </c>
      <c r="E58" t="s">
        <v>939</v>
      </c>
      <c r="F58" s="1"/>
    </row>
    <row r="59" spans="1:6">
      <c r="A59" t="s">
        <v>916</v>
      </c>
      <c r="B59" t="s">
        <v>281</v>
      </c>
      <c r="C59" t="s">
        <v>819</v>
      </c>
      <c r="D59" t="s">
        <v>196</v>
      </c>
      <c r="E59" t="s">
        <v>750</v>
      </c>
      <c r="F59" s="1"/>
    </row>
    <row r="60" spans="1:6">
      <c r="A60" t="s">
        <v>916</v>
      </c>
      <c r="B60" t="s">
        <v>281</v>
      </c>
      <c r="C60" t="s">
        <v>807</v>
      </c>
      <c r="D60" t="s">
        <v>196</v>
      </c>
      <c r="E60" t="s">
        <v>901</v>
      </c>
    </row>
    <row r="61" spans="1:6">
      <c r="A61" t="s">
        <v>916</v>
      </c>
      <c r="B61" t="s">
        <v>281</v>
      </c>
      <c r="C61" t="s">
        <v>819</v>
      </c>
      <c r="D61" t="s">
        <v>196</v>
      </c>
      <c r="E61" t="s">
        <v>750</v>
      </c>
    </row>
    <row r="62" spans="1:6">
      <c r="A62" t="s">
        <v>916</v>
      </c>
      <c r="B62" t="s">
        <v>281</v>
      </c>
      <c r="C62" t="s">
        <v>942</v>
      </c>
      <c r="D62" t="s">
        <v>196</v>
      </c>
      <c r="E62" t="s">
        <v>927</v>
      </c>
      <c r="F62" s="1"/>
    </row>
    <row r="63" spans="1:6">
      <c r="A63" t="s">
        <v>916</v>
      </c>
      <c r="B63" t="s">
        <v>281</v>
      </c>
      <c r="C63" t="s">
        <v>816</v>
      </c>
      <c r="D63" t="s">
        <v>196</v>
      </c>
      <c r="E63" t="s">
        <v>899</v>
      </c>
      <c r="F63" s="1"/>
    </row>
    <row r="64" spans="1:6">
      <c r="A64" t="s">
        <v>916</v>
      </c>
      <c r="B64" t="s">
        <v>281</v>
      </c>
      <c r="C64" t="s">
        <v>943</v>
      </c>
      <c r="D64" t="s">
        <v>204</v>
      </c>
      <c r="E64" t="s">
        <v>944</v>
      </c>
      <c r="F64" s="1"/>
    </row>
    <row r="65" spans="1:6">
      <c r="A65" t="s">
        <v>916</v>
      </c>
      <c r="B65" t="s">
        <v>281</v>
      </c>
      <c r="C65" t="s">
        <v>822</v>
      </c>
      <c r="D65" t="s">
        <v>196</v>
      </c>
      <c r="E65" t="s">
        <v>936</v>
      </c>
      <c r="F65" s="1"/>
    </row>
    <row r="66" spans="1:6">
      <c r="A66" t="s">
        <v>916</v>
      </c>
      <c r="B66" t="s">
        <v>281</v>
      </c>
      <c r="C66" t="s">
        <v>917</v>
      </c>
      <c r="D66" t="s">
        <v>196</v>
      </c>
      <c r="E66" t="s">
        <v>918</v>
      </c>
      <c r="F66" s="1"/>
    </row>
    <row r="67" spans="1:6">
      <c r="A67" t="s">
        <v>916</v>
      </c>
      <c r="B67" t="s">
        <v>281</v>
      </c>
      <c r="C67" t="s">
        <v>802</v>
      </c>
      <c r="D67" t="s">
        <v>196</v>
      </c>
      <c r="E67" t="s">
        <v>921</v>
      </c>
      <c r="F67" s="1"/>
    </row>
    <row r="68" spans="1:6">
      <c r="A68" t="s">
        <v>916</v>
      </c>
      <c r="B68" t="s">
        <v>281</v>
      </c>
      <c r="C68" t="s">
        <v>804</v>
      </c>
      <c r="D68" t="s">
        <v>196</v>
      </c>
      <c r="E68" t="s">
        <v>906</v>
      </c>
      <c r="F68" s="1"/>
    </row>
    <row r="69" spans="1:6">
      <c r="A69" t="s">
        <v>916</v>
      </c>
      <c r="B69" t="s">
        <v>281</v>
      </c>
      <c r="C69" t="s">
        <v>819</v>
      </c>
      <c r="D69" t="s">
        <v>196</v>
      </c>
      <c r="E69" t="s">
        <v>750</v>
      </c>
      <c r="F69" s="1"/>
    </row>
    <row r="70" spans="1:6">
      <c r="A70" t="s">
        <v>916</v>
      </c>
      <c r="B70" t="s">
        <v>281</v>
      </c>
      <c r="C70" t="s">
        <v>804</v>
      </c>
      <c r="D70" t="s">
        <v>196</v>
      </c>
      <c r="E70" t="s">
        <v>934</v>
      </c>
      <c r="F70" s="1"/>
    </row>
    <row r="71" spans="1:6">
      <c r="A71" t="s">
        <v>916</v>
      </c>
      <c r="B71" t="s">
        <v>281</v>
      </c>
      <c r="C71" t="s">
        <v>804</v>
      </c>
      <c r="D71" t="s">
        <v>196</v>
      </c>
      <c r="E71" t="s">
        <v>934</v>
      </c>
      <c r="F71" s="1"/>
    </row>
    <row r="72" spans="1:6">
      <c r="A72" t="s">
        <v>916</v>
      </c>
      <c r="B72" t="s">
        <v>281</v>
      </c>
      <c r="C72" t="s">
        <v>942</v>
      </c>
      <c r="D72" t="s">
        <v>196</v>
      </c>
      <c r="E72" t="s">
        <v>931</v>
      </c>
      <c r="F72" s="1"/>
    </row>
    <row r="73" spans="1:6">
      <c r="A73" t="s">
        <v>916</v>
      </c>
      <c r="B73" t="s">
        <v>281</v>
      </c>
      <c r="C73" t="s">
        <v>819</v>
      </c>
      <c r="D73" t="s">
        <v>196</v>
      </c>
      <c r="E73" t="s">
        <v>750</v>
      </c>
      <c r="F73" s="1"/>
    </row>
    <row r="74" spans="1:6">
      <c r="A74" t="s">
        <v>916</v>
      </c>
      <c r="B74" t="s">
        <v>281</v>
      </c>
      <c r="C74" t="s">
        <v>942</v>
      </c>
      <c r="D74" t="s">
        <v>196</v>
      </c>
      <c r="E74" t="s">
        <v>931</v>
      </c>
      <c r="F74" s="1"/>
    </row>
    <row r="75" spans="1:6">
      <c r="A75" t="s">
        <v>916</v>
      </c>
      <c r="B75" t="s">
        <v>281</v>
      </c>
      <c r="C75" t="s">
        <v>962</v>
      </c>
      <c r="D75" t="s">
        <v>165</v>
      </c>
      <c r="E75" t="s">
        <v>963</v>
      </c>
      <c r="F75" s="1"/>
    </row>
    <row r="76" spans="1:6">
      <c r="A76" t="s">
        <v>916</v>
      </c>
      <c r="B76" t="s">
        <v>281</v>
      </c>
      <c r="C76" t="s">
        <v>804</v>
      </c>
      <c r="D76" t="s">
        <v>196</v>
      </c>
      <c r="E76" t="s">
        <v>906</v>
      </c>
      <c r="F76" s="1"/>
    </row>
    <row r="77" spans="1:6">
      <c r="A77" t="s">
        <v>916</v>
      </c>
      <c r="B77" t="s">
        <v>281</v>
      </c>
      <c r="C77" t="s">
        <v>802</v>
      </c>
      <c r="D77" t="s">
        <v>196</v>
      </c>
      <c r="E77" t="s">
        <v>921</v>
      </c>
    </row>
    <row r="78" spans="1:6" ht="18">
      <c r="A78" t="s">
        <v>916</v>
      </c>
      <c r="B78" t="s">
        <v>281</v>
      </c>
      <c r="C78" t="s">
        <v>942</v>
      </c>
      <c r="D78" t="s">
        <v>196</v>
      </c>
      <c r="E78" t="s">
        <v>931</v>
      </c>
      <c r="F78" s="2"/>
    </row>
    <row r="79" spans="1:6">
      <c r="A79" t="s">
        <v>916</v>
      </c>
      <c r="B79" t="s">
        <v>281</v>
      </c>
      <c r="C79" t="s">
        <v>819</v>
      </c>
      <c r="D79" t="s">
        <v>196</v>
      </c>
      <c r="E79" t="s">
        <v>750</v>
      </c>
      <c r="F79" s="1"/>
    </row>
    <row r="80" spans="1:6">
      <c r="A80" t="s">
        <v>967</v>
      </c>
      <c r="B80" t="s">
        <v>281</v>
      </c>
      <c r="C80" t="s">
        <v>942</v>
      </c>
      <c r="D80" t="s">
        <v>196</v>
      </c>
      <c r="E80" t="s">
        <v>927</v>
      </c>
      <c r="F80" s="1"/>
    </row>
    <row r="81" spans="1:6">
      <c r="A81" t="s">
        <v>935</v>
      </c>
      <c r="B81" t="s">
        <v>281</v>
      </c>
      <c r="C81" t="s">
        <v>820</v>
      </c>
      <c r="D81" t="s">
        <v>196</v>
      </c>
      <c r="E81" t="s">
        <v>752</v>
      </c>
      <c r="F81" s="1"/>
    </row>
    <row r="82" spans="1:6">
      <c r="A82" t="s">
        <v>935</v>
      </c>
      <c r="B82" t="s">
        <v>281</v>
      </c>
      <c r="C82" t="s">
        <v>802</v>
      </c>
      <c r="D82" t="s">
        <v>196</v>
      </c>
      <c r="E82" t="s">
        <v>921</v>
      </c>
      <c r="F82" s="1"/>
    </row>
    <row r="83" spans="1:6">
      <c r="A83" t="s">
        <v>935</v>
      </c>
      <c r="B83" t="s">
        <v>281</v>
      </c>
      <c r="C83" t="s">
        <v>802</v>
      </c>
      <c r="D83" t="s">
        <v>196</v>
      </c>
      <c r="E83" t="s">
        <v>921</v>
      </c>
      <c r="F83" s="1"/>
    </row>
    <row r="84" spans="1:6">
      <c r="A84" t="s">
        <v>935</v>
      </c>
      <c r="B84" t="s">
        <v>281</v>
      </c>
      <c r="C84" t="s">
        <v>942</v>
      </c>
      <c r="D84" t="s">
        <v>196</v>
      </c>
      <c r="E84" t="s">
        <v>931</v>
      </c>
      <c r="F84" s="1"/>
    </row>
    <row r="85" spans="1:6">
      <c r="A85" t="s">
        <v>935</v>
      </c>
      <c r="B85" t="s">
        <v>281</v>
      </c>
      <c r="C85" t="s">
        <v>942</v>
      </c>
      <c r="D85" t="s">
        <v>196</v>
      </c>
      <c r="E85" t="s">
        <v>931</v>
      </c>
      <c r="F85" s="1"/>
    </row>
    <row r="86" spans="1:6">
      <c r="A86" t="s">
        <v>904</v>
      </c>
      <c r="B86" t="s">
        <v>281</v>
      </c>
      <c r="C86" t="s">
        <v>829</v>
      </c>
      <c r="D86" t="s">
        <v>196</v>
      </c>
      <c r="E86" t="s">
        <v>905</v>
      </c>
    </row>
    <row r="87" spans="1:6">
      <c r="A87" t="s">
        <v>904</v>
      </c>
      <c r="B87" t="s">
        <v>281</v>
      </c>
      <c r="C87" t="s">
        <v>802</v>
      </c>
      <c r="D87" t="s">
        <v>196</v>
      </c>
      <c r="E87" t="s">
        <v>921</v>
      </c>
      <c r="F87" s="1"/>
    </row>
    <row r="88" spans="1:6">
      <c r="A88" t="s">
        <v>904</v>
      </c>
      <c r="B88" t="s">
        <v>281</v>
      </c>
      <c r="C88" t="s">
        <v>917</v>
      </c>
      <c r="D88" t="s">
        <v>196</v>
      </c>
      <c r="E88" t="s">
        <v>918</v>
      </c>
      <c r="F88" s="1"/>
    </row>
    <row r="89" spans="1:6">
      <c r="A89" t="s">
        <v>904</v>
      </c>
      <c r="B89" t="s">
        <v>281</v>
      </c>
      <c r="C89" t="s">
        <v>917</v>
      </c>
      <c r="D89" t="s">
        <v>196</v>
      </c>
      <c r="E89" t="s">
        <v>918</v>
      </c>
      <c r="F89" s="1"/>
    </row>
    <row r="90" spans="1:6">
      <c r="A90" t="s">
        <v>904</v>
      </c>
      <c r="B90" t="s">
        <v>281</v>
      </c>
      <c r="C90" t="s">
        <v>917</v>
      </c>
      <c r="D90" t="s">
        <v>196</v>
      </c>
      <c r="E90" t="s">
        <v>918</v>
      </c>
      <c r="F90" s="1"/>
    </row>
    <row r="91" spans="1:6">
      <c r="A91" t="s">
        <v>904</v>
      </c>
      <c r="B91" t="s">
        <v>281</v>
      </c>
      <c r="C91" t="s">
        <v>822</v>
      </c>
      <c r="D91" t="s">
        <v>196</v>
      </c>
      <c r="E91" t="s">
        <v>954</v>
      </c>
      <c r="F91" s="1"/>
    </row>
    <row r="92" spans="1:6">
      <c r="A92" t="s">
        <v>904</v>
      </c>
      <c r="B92" t="s">
        <v>281</v>
      </c>
      <c r="C92" t="s">
        <v>804</v>
      </c>
      <c r="D92" t="s">
        <v>196</v>
      </c>
      <c r="E92" t="s">
        <v>934</v>
      </c>
      <c r="F92" s="1"/>
    </row>
    <row r="93" spans="1:6">
      <c r="A93" t="s">
        <v>904</v>
      </c>
      <c r="B93" t="s">
        <v>281</v>
      </c>
      <c r="C93" t="s">
        <v>819</v>
      </c>
      <c r="D93" t="s">
        <v>196</v>
      </c>
      <c r="E93" t="s">
        <v>750</v>
      </c>
      <c r="F93" s="1"/>
    </row>
    <row r="94" spans="1:6">
      <c r="A94" t="s">
        <v>904</v>
      </c>
      <c r="B94" t="s">
        <v>281</v>
      </c>
      <c r="C94" t="s">
        <v>959</v>
      </c>
      <c r="D94" t="s">
        <v>196</v>
      </c>
      <c r="E94" t="s">
        <v>908</v>
      </c>
      <c r="F94" s="1"/>
    </row>
    <row r="95" spans="1:6">
      <c r="A95" t="s">
        <v>904</v>
      </c>
      <c r="B95" t="s">
        <v>281</v>
      </c>
      <c r="C95" t="s">
        <v>804</v>
      </c>
      <c r="D95" t="s">
        <v>196</v>
      </c>
      <c r="E95" t="s">
        <v>934</v>
      </c>
      <c r="F95" s="1"/>
    </row>
    <row r="96" spans="1:6">
      <c r="A96" t="s">
        <v>904</v>
      </c>
      <c r="B96" t="s">
        <v>281</v>
      </c>
      <c r="C96" t="s">
        <v>807</v>
      </c>
      <c r="D96" t="s">
        <v>196</v>
      </c>
      <c r="E96" t="s">
        <v>901</v>
      </c>
      <c r="F96" s="1"/>
    </row>
    <row r="97" spans="1:6">
      <c r="A97" t="s">
        <v>904</v>
      </c>
      <c r="B97" t="s">
        <v>281</v>
      </c>
      <c r="C97" t="s">
        <v>969</v>
      </c>
      <c r="D97" t="s">
        <v>196</v>
      </c>
      <c r="E97" t="s">
        <v>932</v>
      </c>
    </row>
    <row r="98" spans="1:6">
      <c r="A98" t="s">
        <v>904</v>
      </c>
      <c r="B98" t="s">
        <v>281</v>
      </c>
      <c r="C98" t="s">
        <v>819</v>
      </c>
      <c r="D98" t="s">
        <v>196</v>
      </c>
      <c r="E98" t="s">
        <v>750</v>
      </c>
      <c r="F98" s="1"/>
    </row>
    <row r="99" spans="1:6">
      <c r="A99" t="s">
        <v>956</v>
      </c>
      <c r="B99" t="s">
        <v>281</v>
      </c>
      <c r="C99" t="s">
        <v>807</v>
      </c>
      <c r="D99" t="s">
        <v>196</v>
      </c>
      <c r="E99" t="s">
        <v>901</v>
      </c>
      <c r="F99" s="1"/>
    </row>
    <row r="100" spans="1:6">
      <c r="A100" t="s">
        <v>926</v>
      </c>
      <c r="B100" t="s">
        <v>281</v>
      </c>
      <c r="C100" t="s">
        <v>732</v>
      </c>
      <c r="D100" t="s">
        <v>196</v>
      </c>
      <c r="E100" t="s">
        <v>750</v>
      </c>
    </row>
    <row r="101" spans="1:6">
      <c r="A101" t="s">
        <v>926</v>
      </c>
      <c r="B101" t="s">
        <v>281</v>
      </c>
      <c r="C101" t="s">
        <v>745</v>
      </c>
      <c r="D101" t="s">
        <v>196</v>
      </c>
      <c r="E101" t="s">
        <v>936</v>
      </c>
    </row>
    <row r="102" spans="1:6">
      <c r="A102" t="s">
        <v>926</v>
      </c>
      <c r="B102" t="s">
        <v>281</v>
      </c>
      <c r="C102" t="s">
        <v>742</v>
      </c>
      <c r="D102" t="s">
        <v>196</v>
      </c>
      <c r="E102" t="s">
        <v>901</v>
      </c>
      <c r="F102" s="1"/>
    </row>
    <row r="103" spans="1:6">
      <c r="A103" t="s">
        <v>926</v>
      </c>
      <c r="B103" t="s">
        <v>281</v>
      </c>
      <c r="C103" t="s">
        <v>738</v>
      </c>
      <c r="D103" t="s">
        <v>196</v>
      </c>
      <c r="E103" t="s">
        <v>918</v>
      </c>
      <c r="F103" s="1"/>
    </row>
    <row r="104" spans="1:6">
      <c r="A104" t="s">
        <v>926</v>
      </c>
      <c r="B104" t="s">
        <v>281</v>
      </c>
      <c r="C104" t="s">
        <v>741</v>
      </c>
      <c r="D104" t="s">
        <v>196</v>
      </c>
      <c r="E104" t="s">
        <v>752</v>
      </c>
      <c r="F104" s="1"/>
    </row>
    <row r="105" spans="1:6">
      <c r="A105" t="s">
        <v>926</v>
      </c>
      <c r="B105" t="s">
        <v>281</v>
      </c>
      <c r="C105" t="s">
        <v>735</v>
      </c>
      <c r="D105" t="s">
        <v>196</v>
      </c>
      <c r="E105" t="s">
        <v>934</v>
      </c>
      <c r="F105" s="1"/>
    </row>
    <row r="106" spans="1:6">
      <c r="A106" t="s">
        <v>926</v>
      </c>
      <c r="B106" t="s">
        <v>281</v>
      </c>
      <c r="C106" t="s">
        <v>735</v>
      </c>
      <c r="D106" t="s">
        <v>196</v>
      </c>
      <c r="E106" t="s">
        <v>934</v>
      </c>
    </row>
    <row r="107" spans="1:6">
      <c r="A107" t="s">
        <v>926</v>
      </c>
      <c r="B107" t="s">
        <v>281</v>
      </c>
      <c r="C107" t="s">
        <v>745</v>
      </c>
      <c r="D107" t="s">
        <v>196</v>
      </c>
      <c r="E107" t="s">
        <v>936</v>
      </c>
      <c r="F107" s="1"/>
    </row>
    <row r="108" spans="1:6">
      <c r="A108" t="s">
        <v>926</v>
      </c>
      <c r="B108" t="s">
        <v>281</v>
      </c>
      <c r="C108" t="s">
        <v>745</v>
      </c>
      <c r="D108" t="s">
        <v>196</v>
      </c>
      <c r="E108" t="s">
        <v>936</v>
      </c>
      <c r="F108" s="1"/>
    </row>
    <row r="109" spans="1:6">
      <c r="A109" t="s">
        <v>926</v>
      </c>
      <c r="B109" t="s">
        <v>281</v>
      </c>
      <c r="C109" t="s">
        <v>736</v>
      </c>
      <c r="D109" t="s">
        <v>196</v>
      </c>
      <c r="E109" t="s">
        <v>931</v>
      </c>
      <c r="F109" s="1"/>
    </row>
    <row r="110" spans="1:6">
      <c r="A110" t="s">
        <v>952</v>
      </c>
      <c r="B110" t="s">
        <v>281</v>
      </c>
      <c r="C110" t="s">
        <v>734</v>
      </c>
      <c r="D110" t="s">
        <v>196</v>
      </c>
      <c r="E110" t="s">
        <v>921</v>
      </c>
      <c r="F110" s="1"/>
    </row>
    <row r="111" spans="1:6">
      <c r="A111" t="s">
        <v>914</v>
      </c>
      <c r="B111" t="s">
        <v>281</v>
      </c>
      <c r="C111" t="s">
        <v>733</v>
      </c>
      <c r="D111" t="s">
        <v>156</v>
      </c>
      <c r="E111" t="s">
        <v>915</v>
      </c>
      <c r="F111" s="1"/>
    </row>
    <row r="112" spans="1:6">
      <c r="A112" t="s">
        <v>914</v>
      </c>
      <c r="B112" t="s">
        <v>281</v>
      </c>
      <c r="C112" t="s">
        <v>736</v>
      </c>
      <c r="D112" t="s">
        <v>196</v>
      </c>
      <c r="E112" t="s">
        <v>927</v>
      </c>
      <c r="F112" s="1"/>
    </row>
    <row r="113" spans="1:6">
      <c r="A113" t="s">
        <v>914</v>
      </c>
      <c r="B113" t="s">
        <v>281</v>
      </c>
      <c r="C113" t="s">
        <v>736</v>
      </c>
      <c r="D113" t="s">
        <v>196</v>
      </c>
      <c r="E113" t="s">
        <v>927</v>
      </c>
      <c r="F113" s="1"/>
    </row>
    <row r="114" spans="1:6">
      <c r="A114" t="s">
        <v>914</v>
      </c>
      <c r="B114" t="s">
        <v>281</v>
      </c>
      <c r="C114" t="s">
        <v>733</v>
      </c>
      <c r="D114" t="s">
        <v>156</v>
      </c>
      <c r="E114" t="s">
        <v>915</v>
      </c>
      <c r="F114" s="1"/>
    </row>
    <row r="115" spans="1:6">
      <c r="A115" t="s">
        <v>910</v>
      </c>
      <c r="B115" t="s">
        <v>281</v>
      </c>
      <c r="C115" t="s">
        <v>737</v>
      </c>
      <c r="D115" t="s">
        <v>196</v>
      </c>
      <c r="E115" t="s">
        <v>911</v>
      </c>
      <c r="F115" s="1"/>
    </row>
    <row r="116" spans="1:6">
      <c r="A116" t="s">
        <v>910</v>
      </c>
      <c r="B116" t="s">
        <v>281</v>
      </c>
      <c r="C116" t="s">
        <v>749</v>
      </c>
      <c r="D116" t="s">
        <v>253</v>
      </c>
      <c r="E116" t="s">
        <v>753</v>
      </c>
      <c r="F116" s="1"/>
    </row>
    <row r="117" spans="1:6">
      <c r="A117" t="s">
        <v>910</v>
      </c>
      <c r="B117" t="s">
        <v>281</v>
      </c>
      <c r="C117" t="s">
        <v>737</v>
      </c>
      <c r="D117" t="s">
        <v>196</v>
      </c>
      <c r="E117" t="s">
        <v>911</v>
      </c>
      <c r="F117" s="1"/>
    </row>
    <row r="118" spans="1:6">
      <c r="A118" t="s">
        <v>910</v>
      </c>
      <c r="B118" t="s">
        <v>281</v>
      </c>
      <c r="C118" t="s">
        <v>737</v>
      </c>
      <c r="D118" t="s">
        <v>196</v>
      </c>
      <c r="E118" t="s">
        <v>911</v>
      </c>
      <c r="F118" s="1"/>
    </row>
    <row r="119" spans="1:6">
      <c r="A119" t="s">
        <v>900</v>
      </c>
      <c r="B119" t="s">
        <v>281</v>
      </c>
      <c r="C119" t="s">
        <v>742</v>
      </c>
      <c r="D119" t="s">
        <v>196</v>
      </c>
      <c r="E119" t="s">
        <v>901</v>
      </c>
      <c r="F119" s="1"/>
    </row>
    <row r="120" spans="1:6">
      <c r="A120" t="s">
        <v>900</v>
      </c>
      <c r="B120" t="s">
        <v>281</v>
      </c>
      <c r="C120" t="s">
        <v>748</v>
      </c>
      <c r="D120" t="s">
        <v>204</v>
      </c>
      <c r="E120" t="s">
        <v>902</v>
      </c>
      <c r="F120" s="1"/>
    </row>
    <row r="121" spans="1:6">
      <c r="A121" t="s">
        <v>900</v>
      </c>
      <c r="B121" t="s">
        <v>281</v>
      </c>
      <c r="C121" t="s">
        <v>736</v>
      </c>
      <c r="D121" t="s">
        <v>196</v>
      </c>
      <c r="E121" t="s">
        <v>931</v>
      </c>
      <c r="F121" s="1"/>
    </row>
    <row r="122" spans="1:6">
      <c r="A122" t="s">
        <v>900</v>
      </c>
      <c r="B122" t="s">
        <v>281</v>
      </c>
      <c r="C122" t="s">
        <v>736</v>
      </c>
      <c r="D122" t="s">
        <v>196</v>
      </c>
      <c r="E122" t="s">
        <v>927</v>
      </c>
      <c r="F122" s="1"/>
    </row>
    <row r="123" spans="1:6">
      <c r="A123" t="s">
        <v>900</v>
      </c>
      <c r="B123" t="s">
        <v>281</v>
      </c>
      <c r="C123" t="s">
        <v>736</v>
      </c>
      <c r="D123" t="s">
        <v>196</v>
      </c>
      <c r="E123" t="s">
        <v>927</v>
      </c>
    </row>
    <row r="124" spans="1:6">
      <c r="A124" t="s">
        <v>900</v>
      </c>
      <c r="B124" t="s">
        <v>281</v>
      </c>
      <c r="C124" t="s">
        <v>745</v>
      </c>
      <c r="D124" t="s">
        <v>196</v>
      </c>
      <c r="E124" t="s">
        <v>954</v>
      </c>
      <c r="F124" s="1"/>
    </row>
    <row r="125" spans="1:6">
      <c r="A125" t="s">
        <v>900</v>
      </c>
      <c r="B125" t="s">
        <v>281</v>
      </c>
      <c r="C125" t="s">
        <v>735</v>
      </c>
      <c r="D125" t="s">
        <v>196</v>
      </c>
      <c r="E125" t="s">
        <v>906</v>
      </c>
      <c r="F125" s="1"/>
    </row>
    <row r="126" spans="1:6">
      <c r="A126" t="s">
        <v>900</v>
      </c>
      <c r="B126" t="s">
        <v>281</v>
      </c>
      <c r="C126" t="s">
        <v>746</v>
      </c>
      <c r="D126" t="s">
        <v>196</v>
      </c>
      <c r="E126" t="s">
        <v>908</v>
      </c>
    </row>
    <row r="127" spans="1:6">
      <c r="A127" t="s">
        <v>900</v>
      </c>
      <c r="B127" t="s">
        <v>281</v>
      </c>
      <c r="C127" t="s">
        <v>739</v>
      </c>
      <c r="D127" t="s">
        <v>196</v>
      </c>
      <c r="E127" t="s">
        <v>932</v>
      </c>
      <c r="F127" s="1"/>
    </row>
    <row r="128" spans="1:6">
      <c r="A128" t="s">
        <v>937</v>
      </c>
      <c r="B128" t="s">
        <v>281</v>
      </c>
      <c r="C128" t="s">
        <v>742</v>
      </c>
      <c r="D128" t="s">
        <v>196</v>
      </c>
      <c r="E128" t="s">
        <v>901</v>
      </c>
      <c r="F128" s="1"/>
    </row>
    <row r="129" spans="1:6">
      <c r="A129" t="s">
        <v>937</v>
      </c>
      <c r="B129" t="s">
        <v>281</v>
      </c>
      <c r="C129" t="s">
        <v>737</v>
      </c>
      <c r="D129" t="s">
        <v>196</v>
      </c>
      <c r="E129" t="s">
        <v>911</v>
      </c>
      <c r="F129" s="1"/>
    </row>
    <row r="130" spans="1:6" ht="15.75">
      <c r="A130" s="11" t="s">
        <v>921</v>
      </c>
      <c r="B130" t="s">
        <v>281</v>
      </c>
      <c r="C130" t="s">
        <v>734</v>
      </c>
      <c r="D130" t="s">
        <v>314</v>
      </c>
      <c r="E130" t="s">
        <v>782</v>
      </c>
      <c r="F130" s="1"/>
    </row>
    <row r="131" spans="1:6" ht="15.75">
      <c r="A131" s="10" t="s">
        <v>15</v>
      </c>
      <c r="B131" t="s">
        <v>280</v>
      </c>
      <c r="D131" s="10" t="s">
        <v>771</v>
      </c>
      <c r="E131" s="10" t="s">
        <v>977</v>
      </c>
      <c r="F131" s="1"/>
    </row>
    <row r="132" spans="1:6" ht="15.75">
      <c r="A132" s="10" t="s">
        <v>15</v>
      </c>
      <c r="B132" t="s">
        <v>280</v>
      </c>
      <c r="C132" s="10" t="s">
        <v>218</v>
      </c>
      <c r="D132" s="10" t="s">
        <v>217</v>
      </c>
      <c r="E132" s="10" t="s">
        <v>982</v>
      </c>
    </row>
    <row r="133" spans="1:6" ht="15.75">
      <c r="A133" s="10" t="s">
        <v>15</v>
      </c>
      <c r="B133" t="s">
        <v>280</v>
      </c>
      <c r="D133" s="10" t="s">
        <v>771</v>
      </c>
      <c r="E133" s="10" t="s">
        <v>895</v>
      </c>
    </row>
    <row r="134" spans="1:6" ht="15.75">
      <c r="A134" s="10" t="s">
        <v>10</v>
      </c>
      <c r="B134" t="s">
        <v>280</v>
      </c>
      <c r="C134" s="10" t="s">
        <v>970</v>
      </c>
      <c r="D134" s="10" t="s">
        <v>771</v>
      </c>
      <c r="E134" s="10" t="s">
        <v>888</v>
      </c>
      <c r="F134" s="1"/>
    </row>
    <row r="135" spans="1:6" ht="15.75">
      <c r="A135" s="10" t="s">
        <v>10</v>
      </c>
      <c r="B135" t="s">
        <v>280</v>
      </c>
      <c r="D135" s="10" t="s">
        <v>714</v>
      </c>
      <c r="E135" s="10" t="s">
        <v>885</v>
      </c>
      <c r="F135" s="1"/>
    </row>
    <row r="136" spans="1:6" ht="15.75">
      <c r="A136" s="10" t="s">
        <v>7</v>
      </c>
      <c r="B136" t="s">
        <v>280</v>
      </c>
      <c r="D136" s="10" t="s">
        <v>714</v>
      </c>
      <c r="E136" s="10" t="s">
        <v>976</v>
      </c>
      <c r="F136" s="1"/>
    </row>
    <row r="137" spans="1:6" ht="15.75">
      <c r="A137" s="10" t="s">
        <v>7</v>
      </c>
      <c r="B137" t="s">
        <v>280</v>
      </c>
      <c r="D137" s="10" t="s">
        <v>601</v>
      </c>
      <c r="E137" s="10" t="s">
        <v>758</v>
      </c>
    </row>
    <row r="138" spans="1:6" ht="15.75">
      <c r="A138" s="10" t="s">
        <v>7</v>
      </c>
      <c r="B138" t="s">
        <v>280</v>
      </c>
      <c r="D138" s="10" t="s">
        <v>774</v>
      </c>
      <c r="E138" s="10" t="s">
        <v>978</v>
      </c>
      <c r="F138" s="1"/>
    </row>
    <row r="139" spans="1:6" ht="15.75">
      <c r="A139" s="10" t="s">
        <v>7</v>
      </c>
      <c r="B139" t="s">
        <v>280</v>
      </c>
      <c r="D139" s="10" t="s">
        <v>601</v>
      </c>
      <c r="E139" s="10" t="s">
        <v>565</v>
      </c>
    </row>
    <row r="140" spans="1:6" ht="15.75">
      <c r="A140" s="10" t="s">
        <v>7</v>
      </c>
      <c r="B140" t="s">
        <v>280</v>
      </c>
      <c r="D140" s="10" t="s">
        <v>714</v>
      </c>
      <c r="E140" s="10" t="s">
        <v>984</v>
      </c>
      <c r="F140" s="1"/>
    </row>
    <row r="141" spans="1:6" ht="15.75">
      <c r="A141" s="10" t="s">
        <v>7</v>
      </c>
      <c r="B141" t="s">
        <v>280</v>
      </c>
      <c r="D141" s="10" t="s">
        <v>601</v>
      </c>
      <c r="E141" s="10" t="s">
        <v>565</v>
      </c>
      <c r="F141" s="1"/>
    </row>
    <row r="142" spans="1:6" ht="15.75">
      <c r="A142" s="10" t="s">
        <v>7</v>
      </c>
      <c r="B142" t="s">
        <v>280</v>
      </c>
      <c r="D142" s="10" t="s">
        <v>322</v>
      </c>
      <c r="E142" s="10" t="s">
        <v>999</v>
      </c>
      <c r="F142" s="1"/>
    </row>
    <row r="143" spans="1:6" ht="15.75">
      <c r="A143" s="10" t="s">
        <v>7</v>
      </c>
      <c r="B143" t="s">
        <v>280</v>
      </c>
      <c r="C143" s="10" t="s">
        <v>172</v>
      </c>
      <c r="D143" s="10" t="s">
        <v>770</v>
      </c>
      <c r="E143" s="10" t="s">
        <v>1006</v>
      </c>
      <c r="F143" s="1"/>
    </row>
    <row r="144" spans="1:6">
      <c r="A144" t="s">
        <v>796</v>
      </c>
      <c r="B144" t="s">
        <v>281</v>
      </c>
      <c r="C144" t="s">
        <v>743</v>
      </c>
      <c r="D144" t="s">
        <v>196</v>
      </c>
      <c r="E144" t="s">
        <v>899</v>
      </c>
      <c r="F144" s="1"/>
    </row>
    <row r="145" spans="1:6" ht="15.75">
      <c r="A145" s="10" t="s">
        <v>990</v>
      </c>
      <c r="B145" t="s">
        <v>280</v>
      </c>
      <c r="D145" s="10" t="s">
        <v>988</v>
      </c>
      <c r="E145" s="10" t="s">
        <v>989</v>
      </c>
      <c r="F145" s="1"/>
    </row>
    <row r="146" spans="1:6" ht="15.75">
      <c r="A146" s="10" t="s">
        <v>994</v>
      </c>
      <c r="B146" t="s">
        <v>280</v>
      </c>
      <c r="D146" s="10" t="s">
        <v>680</v>
      </c>
      <c r="E146" s="10" t="s">
        <v>893</v>
      </c>
      <c r="F146" s="1"/>
    </row>
    <row r="147" spans="1:6" ht="15.75">
      <c r="A147" s="10" t="s">
        <v>994</v>
      </c>
      <c r="B147" t="s">
        <v>280</v>
      </c>
      <c r="D147" s="10" t="s">
        <v>875</v>
      </c>
      <c r="E147" s="10" t="s">
        <v>1003</v>
      </c>
      <c r="F147" s="1"/>
    </row>
    <row r="148" spans="1:6" ht="15.75">
      <c r="A148" s="10" t="s">
        <v>994</v>
      </c>
      <c r="B148" t="s">
        <v>280</v>
      </c>
      <c r="D148" s="10" t="s">
        <v>771</v>
      </c>
      <c r="E148" s="10" t="s">
        <v>756</v>
      </c>
      <c r="F148" s="1"/>
    </row>
    <row r="149" spans="1:6" ht="15.75">
      <c r="A149" s="10" t="s">
        <v>971</v>
      </c>
      <c r="B149" t="s">
        <v>280</v>
      </c>
      <c r="D149" s="10" t="s">
        <v>771</v>
      </c>
      <c r="E149" s="10" t="s">
        <v>972</v>
      </c>
      <c r="F149" s="1"/>
    </row>
    <row r="150" spans="1:6" ht="15.75">
      <c r="A150" s="10" t="s">
        <v>992</v>
      </c>
      <c r="B150" t="s">
        <v>280</v>
      </c>
      <c r="D150" s="10" t="s">
        <v>601</v>
      </c>
      <c r="E150" s="10" t="s">
        <v>993</v>
      </c>
      <c r="F150" s="1"/>
    </row>
    <row r="151" spans="1:6" ht="15.75">
      <c r="A151" s="10" t="s">
        <v>31</v>
      </c>
      <c r="B151" t="s">
        <v>280</v>
      </c>
      <c r="D151" s="10" t="s">
        <v>771</v>
      </c>
      <c r="E151" s="10" t="s">
        <v>764</v>
      </c>
      <c r="F151" s="1"/>
    </row>
    <row r="152" spans="1:6" ht="15.75">
      <c r="A152" s="10" t="s">
        <v>31</v>
      </c>
      <c r="B152" t="s">
        <v>280</v>
      </c>
      <c r="D152" s="10" t="s">
        <v>988</v>
      </c>
      <c r="E152" s="10" t="s">
        <v>989</v>
      </c>
      <c r="F152" s="1"/>
    </row>
    <row r="153" spans="1:6" ht="15.75">
      <c r="A153" s="10" t="s">
        <v>31</v>
      </c>
      <c r="B153" t="s">
        <v>280</v>
      </c>
      <c r="C153" s="10" t="s">
        <v>336</v>
      </c>
      <c r="D153" s="10" t="s">
        <v>217</v>
      </c>
      <c r="E153" s="10" t="s">
        <v>567</v>
      </c>
      <c r="F153" s="1"/>
    </row>
    <row r="154" spans="1:6" ht="15.75">
      <c r="A154" s="10" t="s">
        <v>31</v>
      </c>
      <c r="B154" t="s">
        <v>280</v>
      </c>
      <c r="D154" s="10" t="s">
        <v>1004</v>
      </c>
      <c r="E154" s="10" t="s">
        <v>1005</v>
      </c>
      <c r="F154" s="1"/>
    </row>
    <row r="155" spans="1:6" ht="15.75">
      <c r="A155" s="10" t="s">
        <v>995</v>
      </c>
      <c r="B155" t="s">
        <v>280</v>
      </c>
      <c r="D155" s="10" t="s">
        <v>996</v>
      </c>
      <c r="E155" s="10" t="s">
        <v>997</v>
      </c>
      <c r="F155" s="1"/>
    </row>
    <row r="156" spans="1:6" ht="15.75">
      <c r="A156" s="10" t="s">
        <v>995</v>
      </c>
      <c r="B156" t="s">
        <v>280</v>
      </c>
      <c r="D156" s="10" t="s">
        <v>1001</v>
      </c>
      <c r="E156" s="10" t="s">
        <v>1002</v>
      </c>
      <c r="F156" s="1"/>
    </row>
    <row r="157" spans="1:6" ht="15.75">
      <c r="A157" s="10" t="s">
        <v>985</v>
      </c>
      <c r="B157" t="s">
        <v>280</v>
      </c>
      <c r="D157" s="10" t="s">
        <v>771</v>
      </c>
      <c r="E157" s="10" t="s">
        <v>986</v>
      </c>
      <c r="F157" s="1"/>
    </row>
    <row r="158" spans="1:6" ht="15.75">
      <c r="A158" s="10" t="s">
        <v>985</v>
      </c>
      <c r="B158" t="s">
        <v>280</v>
      </c>
      <c r="D158" s="10" t="s">
        <v>309</v>
      </c>
      <c r="E158" s="10" t="s">
        <v>987</v>
      </c>
      <c r="F158" s="1"/>
    </row>
    <row r="159" spans="1:6" ht="15.75">
      <c r="A159" s="10" t="s">
        <v>985</v>
      </c>
      <c r="B159" t="s">
        <v>280</v>
      </c>
      <c r="D159" s="10" t="s">
        <v>771</v>
      </c>
      <c r="E159" s="10" t="s">
        <v>759</v>
      </c>
    </row>
    <row r="160" spans="1:6" ht="15.75">
      <c r="A160" s="10" t="s">
        <v>1000</v>
      </c>
      <c r="B160" t="s">
        <v>280</v>
      </c>
      <c r="D160" s="10" t="s">
        <v>771</v>
      </c>
      <c r="E160" s="10" t="s">
        <v>759</v>
      </c>
      <c r="F160" s="1"/>
    </row>
    <row r="161" spans="1:6" ht="15.75">
      <c r="A161" s="10" t="s">
        <v>23</v>
      </c>
      <c r="B161" t="s">
        <v>280</v>
      </c>
      <c r="D161" s="10" t="s">
        <v>714</v>
      </c>
      <c r="E161" s="10" t="s">
        <v>979</v>
      </c>
      <c r="F161" s="1"/>
    </row>
    <row r="162" spans="1:6" ht="15.75">
      <c r="A162" s="10" t="s">
        <v>23</v>
      </c>
      <c r="B162" t="s">
        <v>280</v>
      </c>
      <c r="D162" s="10" t="s">
        <v>601</v>
      </c>
      <c r="E162" s="10" t="s">
        <v>562</v>
      </c>
      <c r="F162" s="1"/>
    </row>
    <row r="163" spans="1:6" ht="15.75">
      <c r="A163" s="10" t="s">
        <v>23</v>
      </c>
      <c r="B163" t="s">
        <v>280</v>
      </c>
      <c r="D163" s="10" t="s">
        <v>534</v>
      </c>
      <c r="E163" s="10" t="s">
        <v>998</v>
      </c>
      <c r="F163" s="1"/>
    </row>
    <row r="164" spans="1:6" ht="15.75">
      <c r="A164" s="10" t="s">
        <v>973</v>
      </c>
      <c r="B164" t="s">
        <v>280</v>
      </c>
      <c r="D164" s="10" t="s">
        <v>974</v>
      </c>
      <c r="E164" s="10" t="s">
        <v>975</v>
      </c>
      <c r="F164" s="1"/>
    </row>
    <row r="165" spans="1:6" ht="15.75">
      <c r="A165" s="10" t="s">
        <v>767</v>
      </c>
      <c r="B165" t="s">
        <v>280</v>
      </c>
      <c r="D165" s="10" t="s">
        <v>312</v>
      </c>
      <c r="E165" s="10" t="s">
        <v>980</v>
      </c>
      <c r="F165" s="1"/>
    </row>
    <row r="166" spans="1:6" ht="15.75">
      <c r="A166" s="10" t="s">
        <v>767</v>
      </c>
      <c r="B166" t="s">
        <v>280</v>
      </c>
      <c r="C166" s="10" t="s">
        <v>620</v>
      </c>
      <c r="D166" s="10" t="s">
        <v>714</v>
      </c>
      <c r="E166" s="10" t="s">
        <v>983</v>
      </c>
      <c r="F166" s="1"/>
    </row>
    <row r="167" spans="1:6" ht="15.75">
      <c r="A167" s="10" t="s">
        <v>767</v>
      </c>
      <c r="B167" t="s">
        <v>280</v>
      </c>
      <c r="C167" s="10" t="s">
        <v>772</v>
      </c>
      <c r="D167" s="10" t="s">
        <v>314</v>
      </c>
      <c r="E167" s="10" t="s">
        <v>991</v>
      </c>
    </row>
    <row r="168" spans="1:6" ht="15.75">
      <c r="A168" s="10" t="s">
        <v>767</v>
      </c>
      <c r="B168" t="s">
        <v>280</v>
      </c>
      <c r="C168" s="10" t="s">
        <v>769</v>
      </c>
      <c r="D168" s="10" t="s">
        <v>314</v>
      </c>
      <c r="E168" s="10" t="s">
        <v>678</v>
      </c>
      <c r="F168" s="1"/>
    </row>
    <row r="169" spans="1:6" ht="15.75">
      <c r="A169" s="10" t="s">
        <v>13</v>
      </c>
      <c r="B169" t="s">
        <v>280</v>
      </c>
      <c r="D169" s="10" t="s">
        <v>974</v>
      </c>
      <c r="E169" s="10" t="s">
        <v>981</v>
      </c>
      <c r="F169" s="1"/>
    </row>
    <row r="170" spans="1:6">
      <c r="A170" t="s">
        <v>779</v>
      </c>
      <c r="B170" t="s">
        <v>281</v>
      </c>
      <c r="C170" t="s">
        <v>806</v>
      </c>
      <c r="D170" t="s">
        <v>171</v>
      </c>
      <c r="E170" t="s">
        <v>925</v>
      </c>
      <c r="F170" s="1"/>
    </row>
    <row r="171" spans="1:6">
      <c r="A171" t="s">
        <v>779</v>
      </c>
      <c r="B171" t="s">
        <v>281</v>
      </c>
      <c r="C171" t="s">
        <v>813</v>
      </c>
      <c r="D171" t="s">
        <v>260</v>
      </c>
      <c r="E171" t="s">
        <v>940</v>
      </c>
      <c r="F171" s="1"/>
    </row>
    <row r="172" spans="1:6">
      <c r="A172" t="s">
        <v>779</v>
      </c>
      <c r="B172" t="s">
        <v>281</v>
      </c>
      <c r="C172" t="s">
        <v>957</v>
      </c>
      <c r="D172" t="s">
        <v>171</v>
      </c>
      <c r="E172" t="s">
        <v>958</v>
      </c>
      <c r="F172" s="1"/>
    </row>
    <row r="173" spans="1:6">
      <c r="A173" t="s">
        <v>779</v>
      </c>
      <c r="B173" t="s">
        <v>281</v>
      </c>
      <c r="C173" t="s">
        <v>964</v>
      </c>
      <c r="D173" t="s">
        <v>965</v>
      </c>
      <c r="E173" t="s">
        <v>966</v>
      </c>
    </row>
    <row r="174" spans="1:6">
      <c r="F174" s="1"/>
    </row>
    <row r="175" spans="1:6">
      <c r="F175" s="1"/>
    </row>
    <row r="176" spans="1:6">
      <c r="F176" s="1"/>
    </row>
    <row r="177" spans="6:6">
      <c r="F177" s="1"/>
    </row>
    <row r="178" spans="6:6">
      <c r="F178" s="1"/>
    </row>
    <row r="179" spans="6:6">
      <c r="F179" s="1"/>
    </row>
    <row r="181" spans="6:6">
      <c r="F181" s="1"/>
    </row>
    <row r="182" spans="6:6">
      <c r="F182" s="1"/>
    </row>
    <row r="183" spans="6:6">
      <c r="F183" s="1"/>
    </row>
    <row r="184" spans="6:6">
      <c r="F184" s="1"/>
    </row>
    <row r="185" spans="6:6">
      <c r="F185" s="1"/>
    </row>
  </sheetData>
  <sortState ref="A2:E174">
    <sortCondition ref="A2:A174"/>
  </sortState>
  <pageMargins left="0.25" right="0.25" top="0.75" bottom="0.75" header="0.3" footer="0.3"/>
  <pageSetup orientation="portrait" r:id="rId1"/>
</worksheet>
</file>

<file path=xl/worksheets/sheet10.xml><?xml version="1.0" encoding="utf-8"?>
<worksheet xmlns="http://schemas.openxmlformats.org/spreadsheetml/2006/main" xmlns:r="http://schemas.openxmlformats.org/officeDocument/2006/relationships">
  <dimension ref="A1:F161"/>
  <sheetViews>
    <sheetView zoomScaleNormal="100" workbookViewId="0">
      <pane ySplit="1" topLeftCell="A2" activePane="bottomLeft" state="frozen"/>
      <selection pane="bottomLeft" activeCell="A2" sqref="A2"/>
    </sheetView>
  </sheetViews>
  <sheetFormatPr defaultRowHeight="15"/>
  <cols>
    <col min="1" max="1" width="25.42578125" customWidth="1"/>
    <col min="2" max="2" width="8.28515625" customWidth="1"/>
    <col min="3" max="3" width="21" customWidth="1"/>
    <col min="4" max="4" width="5.85546875" customWidth="1"/>
    <col min="5" max="5" width="37.7109375" customWidth="1"/>
  </cols>
  <sheetData>
    <row r="1" spans="1:6">
      <c r="A1" t="s">
        <v>0</v>
      </c>
      <c r="B1" t="s">
        <v>2</v>
      </c>
      <c r="C1" t="s">
        <v>4</v>
      </c>
      <c r="D1" t="s">
        <v>3</v>
      </c>
      <c r="E1" t="s">
        <v>1</v>
      </c>
    </row>
    <row r="2" spans="1:6">
      <c r="A2" s="1" t="s">
        <v>55</v>
      </c>
      <c r="B2" s="1" t="s">
        <v>281</v>
      </c>
      <c r="C2" t="s">
        <v>195</v>
      </c>
      <c r="D2" t="s">
        <v>156</v>
      </c>
      <c r="E2" s="1" t="s">
        <v>92</v>
      </c>
      <c r="F2" s="1"/>
    </row>
    <row r="3" spans="1:6">
      <c r="A3" s="1" t="s">
        <v>55</v>
      </c>
      <c r="B3" s="1" t="s">
        <v>280</v>
      </c>
      <c r="C3" t="s">
        <v>252</v>
      </c>
      <c r="D3" t="s">
        <v>178</v>
      </c>
      <c r="E3" s="1" t="s">
        <v>56</v>
      </c>
      <c r="F3" s="1"/>
    </row>
    <row r="4" spans="1:6">
      <c r="A4" s="1" t="s">
        <v>119</v>
      </c>
      <c r="B4" s="1" t="s">
        <v>281</v>
      </c>
      <c r="C4" t="s">
        <v>205</v>
      </c>
      <c r="D4" t="s">
        <v>204</v>
      </c>
      <c r="E4" s="1" t="s">
        <v>120</v>
      </c>
      <c r="F4" s="1"/>
    </row>
    <row r="5" spans="1:6">
      <c r="A5" s="1" t="s">
        <v>119</v>
      </c>
      <c r="B5" s="1" t="s">
        <v>281</v>
      </c>
      <c r="C5" t="s">
        <v>197</v>
      </c>
      <c r="D5" t="s">
        <v>196</v>
      </c>
      <c r="E5" s="1" t="s">
        <v>117</v>
      </c>
      <c r="F5" s="1"/>
    </row>
    <row r="6" spans="1:6">
      <c r="A6" s="1" t="s">
        <v>111</v>
      </c>
      <c r="B6" s="1" t="s">
        <v>281</v>
      </c>
      <c r="C6" t="s">
        <v>209</v>
      </c>
      <c r="D6" t="s">
        <v>165</v>
      </c>
      <c r="E6" s="1" t="s">
        <v>112</v>
      </c>
      <c r="F6" s="1"/>
    </row>
    <row r="7" spans="1:6">
      <c r="A7" s="1" t="s">
        <v>83</v>
      </c>
      <c r="B7" s="1" t="s">
        <v>281</v>
      </c>
      <c r="C7" t="s">
        <v>201</v>
      </c>
      <c r="D7" t="s">
        <v>160</v>
      </c>
      <c r="E7" s="1" t="s">
        <v>84</v>
      </c>
      <c r="F7" s="1"/>
    </row>
    <row r="8" spans="1:6">
      <c r="A8" s="1" t="s">
        <v>83</v>
      </c>
      <c r="B8" s="1" t="s">
        <v>281</v>
      </c>
      <c r="C8" t="s">
        <v>213</v>
      </c>
      <c r="D8" t="s">
        <v>156</v>
      </c>
      <c r="E8" s="1" t="s">
        <v>77</v>
      </c>
      <c r="F8" s="1"/>
    </row>
    <row r="9" spans="1:6">
      <c r="A9" s="1" t="s">
        <v>83</v>
      </c>
      <c r="B9" s="1" t="s">
        <v>281</v>
      </c>
      <c r="C9" t="s">
        <v>201</v>
      </c>
      <c r="D9" t="s">
        <v>160</v>
      </c>
      <c r="E9" s="1" t="s">
        <v>84</v>
      </c>
      <c r="F9" s="1"/>
    </row>
    <row r="10" spans="1:6">
      <c r="A10" s="1" t="s">
        <v>15</v>
      </c>
      <c r="B10" s="1" t="s">
        <v>281</v>
      </c>
      <c r="C10" t="s">
        <v>198</v>
      </c>
      <c r="D10" t="s">
        <v>156</v>
      </c>
      <c r="E10" s="1" t="s">
        <v>81</v>
      </c>
      <c r="F10" s="1"/>
    </row>
    <row r="11" spans="1:6">
      <c r="A11" s="1" t="s">
        <v>15</v>
      </c>
      <c r="B11" s="1" t="s">
        <v>281</v>
      </c>
      <c r="C11" t="s">
        <v>220</v>
      </c>
      <c r="D11" t="s">
        <v>196</v>
      </c>
      <c r="E11" s="1" t="s">
        <v>82</v>
      </c>
      <c r="F11" s="1"/>
    </row>
    <row r="12" spans="1:6">
      <c r="A12" s="1" t="s">
        <v>15</v>
      </c>
      <c r="B12" s="1" t="s">
        <v>281</v>
      </c>
      <c r="C12" t="s">
        <v>176</v>
      </c>
      <c r="D12" t="s">
        <v>156</v>
      </c>
      <c r="E12" s="1" t="s">
        <v>87</v>
      </c>
      <c r="F12" s="1"/>
    </row>
    <row r="13" spans="1:6">
      <c r="A13" s="1" t="s">
        <v>15</v>
      </c>
      <c r="B13" s="1" t="s">
        <v>281</v>
      </c>
      <c r="C13" t="s">
        <v>211</v>
      </c>
      <c r="D13" t="s">
        <v>165</v>
      </c>
      <c r="E13" s="1" t="s">
        <v>109</v>
      </c>
      <c r="F13" s="1"/>
    </row>
    <row r="14" spans="1:6">
      <c r="A14" s="1" t="s">
        <v>15</v>
      </c>
      <c r="B14" s="1" t="s">
        <v>281</v>
      </c>
      <c r="C14" t="s">
        <v>206</v>
      </c>
      <c r="D14" t="s">
        <v>156</v>
      </c>
      <c r="E14" s="1" t="s">
        <v>118</v>
      </c>
      <c r="F14" s="1"/>
    </row>
    <row r="15" spans="1:6">
      <c r="A15" s="1" t="s">
        <v>15</v>
      </c>
      <c r="B15" s="1" t="s">
        <v>281</v>
      </c>
      <c r="C15" t="s">
        <v>162</v>
      </c>
      <c r="D15" t="s">
        <v>160</v>
      </c>
      <c r="E15" s="1" t="s">
        <v>64</v>
      </c>
      <c r="F15" s="1"/>
    </row>
    <row r="16" spans="1:6">
      <c r="A16" s="1" t="s">
        <v>15</v>
      </c>
      <c r="B16" s="1" t="s">
        <v>281</v>
      </c>
      <c r="C16" t="s">
        <v>194</v>
      </c>
      <c r="D16" t="s">
        <v>167</v>
      </c>
      <c r="E16" s="1" t="s">
        <v>125</v>
      </c>
      <c r="F16" s="1"/>
    </row>
    <row r="17" spans="1:6">
      <c r="A17" s="1" t="s">
        <v>15</v>
      </c>
      <c r="B17" s="1" t="s">
        <v>280</v>
      </c>
      <c r="C17" t="s">
        <v>262</v>
      </c>
      <c r="D17" t="s">
        <v>165</v>
      </c>
      <c r="E17" s="1" t="s">
        <v>16</v>
      </c>
      <c r="F17" s="1"/>
    </row>
    <row r="18" spans="1:6">
      <c r="A18" s="1" t="s">
        <v>15</v>
      </c>
      <c r="B18" s="1" t="s">
        <v>280</v>
      </c>
      <c r="C18" t="s">
        <v>235</v>
      </c>
      <c r="D18" t="s">
        <v>175</v>
      </c>
      <c r="E18" s="1" t="s">
        <v>43</v>
      </c>
      <c r="F18" s="1"/>
    </row>
    <row r="19" spans="1:6">
      <c r="A19" s="1" t="s">
        <v>15</v>
      </c>
      <c r="B19" s="1" t="s">
        <v>280</v>
      </c>
      <c r="C19" t="s">
        <v>218</v>
      </c>
      <c r="D19" t="s">
        <v>204</v>
      </c>
      <c r="E19" s="1" t="s">
        <v>52</v>
      </c>
      <c r="F19" s="1"/>
    </row>
    <row r="20" spans="1:6">
      <c r="A20" s="1" t="s">
        <v>15</v>
      </c>
      <c r="B20" s="1" t="s">
        <v>280</v>
      </c>
      <c r="C20" t="s">
        <v>245</v>
      </c>
      <c r="D20" t="s">
        <v>156</v>
      </c>
      <c r="E20" s="1" t="s">
        <v>63</v>
      </c>
      <c r="F20" s="1"/>
    </row>
    <row r="21" spans="1:6">
      <c r="A21" s="1" t="s">
        <v>15</v>
      </c>
      <c r="B21" s="1" t="s">
        <v>280</v>
      </c>
      <c r="C21" t="s">
        <v>244</v>
      </c>
      <c r="D21" t="s">
        <v>187</v>
      </c>
      <c r="E21" s="1" t="s">
        <v>65</v>
      </c>
      <c r="F21" s="1"/>
    </row>
    <row r="22" spans="1:6">
      <c r="A22" s="1" t="s">
        <v>10</v>
      </c>
      <c r="B22" s="1" t="s">
        <v>281</v>
      </c>
      <c r="D22" t="s">
        <v>284</v>
      </c>
      <c r="E22" s="1" t="s">
        <v>79</v>
      </c>
      <c r="F22" s="1"/>
    </row>
    <row r="23" spans="1:6">
      <c r="A23" s="1" t="s">
        <v>10</v>
      </c>
      <c r="B23" s="1" t="s">
        <v>281</v>
      </c>
      <c r="C23" t="s">
        <v>227</v>
      </c>
      <c r="D23" t="s">
        <v>187</v>
      </c>
      <c r="E23" s="1" t="s">
        <v>80</v>
      </c>
      <c r="F23" s="1"/>
    </row>
    <row r="24" spans="1:6">
      <c r="A24" s="1" t="s">
        <v>10</v>
      </c>
      <c r="B24" s="1" t="s">
        <v>281</v>
      </c>
      <c r="C24" t="s">
        <v>210</v>
      </c>
      <c r="D24" t="s">
        <v>156</v>
      </c>
      <c r="E24" s="1" t="s">
        <v>85</v>
      </c>
      <c r="F24" s="1"/>
    </row>
    <row r="25" spans="1:6">
      <c r="A25" s="1" t="s">
        <v>10</v>
      </c>
      <c r="B25" s="3" t="s">
        <v>281</v>
      </c>
      <c r="C25" t="s">
        <v>157</v>
      </c>
      <c r="D25" t="s">
        <v>156</v>
      </c>
      <c r="E25" s="1" t="s">
        <v>155</v>
      </c>
      <c r="F25" s="1"/>
    </row>
    <row r="26" spans="1:6">
      <c r="A26" s="1" t="s">
        <v>10</v>
      </c>
      <c r="B26" s="1" t="s">
        <v>281</v>
      </c>
      <c r="C26" t="s">
        <v>226</v>
      </c>
      <c r="D26" t="s">
        <v>160</v>
      </c>
      <c r="E26" s="1" t="s">
        <v>86</v>
      </c>
      <c r="F26" s="1"/>
    </row>
    <row r="27" spans="1:6">
      <c r="A27" s="1" t="s">
        <v>10</v>
      </c>
      <c r="B27" s="1" t="s">
        <v>281</v>
      </c>
      <c r="C27" t="s">
        <v>212</v>
      </c>
      <c r="D27" t="s">
        <v>160</v>
      </c>
      <c r="E27" s="1" t="s">
        <v>86</v>
      </c>
      <c r="F27" s="1"/>
    </row>
    <row r="28" spans="1:6">
      <c r="A28" s="1" t="s">
        <v>10</v>
      </c>
      <c r="B28" s="1" t="s">
        <v>281</v>
      </c>
      <c r="C28" t="s">
        <v>189</v>
      </c>
      <c r="D28" t="s">
        <v>165</v>
      </c>
      <c r="E28" s="1" t="s">
        <v>88</v>
      </c>
      <c r="F28" s="1"/>
    </row>
    <row r="29" spans="1:6">
      <c r="A29" s="1" t="s">
        <v>10</v>
      </c>
      <c r="B29" s="1" t="s">
        <v>281</v>
      </c>
      <c r="C29" t="s">
        <v>195</v>
      </c>
      <c r="D29" t="s">
        <v>156</v>
      </c>
      <c r="E29" s="1" t="s">
        <v>92</v>
      </c>
      <c r="F29" s="1"/>
    </row>
    <row r="30" spans="1:6">
      <c r="A30" s="1" t="s">
        <v>10</v>
      </c>
      <c r="B30" s="1" t="s">
        <v>281</v>
      </c>
      <c r="C30" t="s">
        <v>201</v>
      </c>
      <c r="D30" t="s">
        <v>160</v>
      </c>
      <c r="E30" s="1" t="s">
        <v>94</v>
      </c>
      <c r="F30" s="1"/>
    </row>
    <row r="31" spans="1:6">
      <c r="A31" s="1" t="s">
        <v>10</v>
      </c>
      <c r="B31" s="1" t="s">
        <v>281</v>
      </c>
      <c r="C31" t="s">
        <v>215</v>
      </c>
      <c r="D31" t="s">
        <v>156</v>
      </c>
      <c r="E31" s="1" t="s">
        <v>102</v>
      </c>
      <c r="F31" s="1"/>
    </row>
    <row r="32" spans="1:6">
      <c r="A32" s="1" t="s">
        <v>10</v>
      </c>
      <c r="B32" s="1" t="s">
        <v>281</v>
      </c>
      <c r="C32" t="s">
        <v>212</v>
      </c>
      <c r="D32" t="s">
        <v>160</v>
      </c>
      <c r="E32" s="1" t="s">
        <v>107</v>
      </c>
      <c r="F32" s="1"/>
    </row>
    <row r="33" spans="1:6">
      <c r="A33" s="1" t="s">
        <v>10</v>
      </c>
      <c r="B33" s="1" t="s">
        <v>281</v>
      </c>
      <c r="C33" t="s">
        <v>210</v>
      </c>
      <c r="D33" t="s">
        <v>156</v>
      </c>
      <c r="E33" s="1" t="s">
        <v>85</v>
      </c>
      <c r="F33" s="1"/>
    </row>
    <row r="34" spans="1:6">
      <c r="A34" s="1" t="s">
        <v>10</v>
      </c>
      <c r="B34" s="1" t="s">
        <v>281</v>
      </c>
      <c r="C34" t="s">
        <v>208</v>
      </c>
      <c r="D34" t="s">
        <v>187</v>
      </c>
      <c r="E34" s="1" t="s">
        <v>113</v>
      </c>
      <c r="F34" s="1"/>
    </row>
    <row r="35" spans="1:6">
      <c r="A35" s="1" t="s">
        <v>10</v>
      </c>
      <c r="B35" s="1" t="s">
        <v>281</v>
      </c>
      <c r="C35" t="s">
        <v>203</v>
      </c>
      <c r="D35" t="s">
        <v>160</v>
      </c>
      <c r="E35" s="1" t="s">
        <v>121</v>
      </c>
      <c r="F35" s="1"/>
    </row>
    <row r="36" spans="1:6">
      <c r="A36" s="1" t="s">
        <v>10</v>
      </c>
      <c r="B36" s="1" t="s">
        <v>281</v>
      </c>
      <c r="C36" t="s">
        <v>78</v>
      </c>
      <c r="E36" s="1" t="s">
        <v>79</v>
      </c>
      <c r="F36" s="1"/>
    </row>
    <row r="37" spans="1:6">
      <c r="A37" s="1" t="s">
        <v>10</v>
      </c>
      <c r="B37" s="1" t="s">
        <v>281</v>
      </c>
      <c r="C37" t="s">
        <v>200</v>
      </c>
      <c r="D37" t="s">
        <v>156</v>
      </c>
      <c r="E37" s="1" t="s">
        <v>123</v>
      </c>
      <c r="F37" s="1"/>
    </row>
    <row r="38" spans="1:6">
      <c r="A38" s="1" t="s">
        <v>10</v>
      </c>
      <c r="B38" s="1" t="s">
        <v>281</v>
      </c>
      <c r="C38" t="s">
        <v>194</v>
      </c>
      <c r="D38" t="s">
        <v>167</v>
      </c>
      <c r="E38" s="1" t="s">
        <v>125</v>
      </c>
      <c r="F38" s="1"/>
    </row>
    <row r="39" spans="1:6">
      <c r="A39" s="1" t="s">
        <v>10</v>
      </c>
      <c r="B39" s="1" t="s">
        <v>283</v>
      </c>
      <c r="C39" t="s">
        <v>192</v>
      </c>
      <c r="D39" t="s">
        <v>285</v>
      </c>
      <c r="E39" s="1" t="s">
        <v>129</v>
      </c>
      <c r="F39" s="1"/>
    </row>
    <row r="40" spans="1:6">
      <c r="A40" s="1" t="s">
        <v>10</v>
      </c>
      <c r="B40" s="1" t="s">
        <v>282</v>
      </c>
      <c r="C40" t="s">
        <v>190</v>
      </c>
      <c r="D40" t="s">
        <v>165</v>
      </c>
      <c r="E40" s="1" t="s">
        <v>132</v>
      </c>
      <c r="F40" s="1"/>
    </row>
    <row r="41" spans="1:6">
      <c r="A41" s="1" t="s">
        <v>10</v>
      </c>
      <c r="B41" s="1" t="s">
        <v>282</v>
      </c>
      <c r="C41" t="s">
        <v>189</v>
      </c>
      <c r="D41" t="s">
        <v>165</v>
      </c>
      <c r="E41" s="1" t="s">
        <v>88</v>
      </c>
      <c r="F41" s="1"/>
    </row>
    <row r="42" spans="1:6">
      <c r="A42" s="1" t="s">
        <v>10</v>
      </c>
      <c r="B42" s="1" t="s">
        <v>282</v>
      </c>
      <c r="C42" t="s">
        <v>185</v>
      </c>
      <c r="D42" t="s">
        <v>165</v>
      </c>
      <c r="E42" s="1" t="s">
        <v>137</v>
      </c>
      <c r="F42" s="1"/>
    </row>
    <row r="43" spans="1:6">
      <c r="A43" s="1" t="s">
        <v>10</v>
      </c>
      <c r="B43" s="1" t="s">
        <v>282</v>
      </c>
      <c r="C43" t="s">
        <v>183</v>
      </c>
      <c r="D43" t="s">
        <v>156</v>
      </c>
      <c r="E43" s="1" t="s">
        <v>140</v>
      </c>
      <c r="F43" s="1"/>
    </row>
    <row r="44" spans="1:6">
      <c r="A44" s="1" t="s">
        <v>10</v>
      </c>
      <c r="B44" s="1" t="s">
        <v>282</v>
      </c>
      <c r="C44" t="s">
        <v>162</v>
      </c>
      <c r="D44" t="s">
        <v>160</v>
      </c>
      <c r="E44" s="1" t="s">
        <v>64</v>
      </c>
      <c r="F44" s="1"/>
    </row>
    <row r="45" spans="1:6">
      <c r="A45" s="1" t="s">
        <v>10</v>
      </c>
      <c r="B45" s="1" t="s">
        <v>282</v>
      </c>
      <c r="C45" t="s">
        <v>162</v>
      </c>
      <c r="D45" t="s">
        <v>160</v>
      </c>
      <c r="E45" s="1" t="s">
        <v>64</v>
      </c>
      <c r="F45" s="1"/>
    </row>
    <row r="46" spans="1:6">
      <c r="A46" s="1" t="s">
        <v>144</v>
      </c>
      <c r="B46" s="1" t="s">
        <v>282</v>
      </c>
      <c r="C46" t="s">
        <v>179</v>
      </c>
      <c r="D46" t="s">
        <v>178</v>
      </c>
      <c r="E46" s="1" t="s">
        <v>145</v>
      </c>
      <c r="F46" s="1"/>
    </row>
    <row r="47" spans="1:6">
      <c r="A47" s="1" t="s">
        <v>10</v>
      </c>
      <c r="B47" s="1" t="s">
        <v>282</v>
      </c>
      <c r="C47" t="s">
        <v>169</v>
      </c>
      <c r="D47" t="s">
        <v>165</v>
      </c>
      <c r="E47" s="1" t="s">
        <v>150</v>
      </c>
      <c r="F47" s="1"/>
    </row>
    <row r="48" spans="1:6">
      <c r="A48" s="1" t="s">
        <v>10</v>
      </c>
      <c r="B48" s="1" t="s">
        <v>282</v>
      </c>
      <c r="C48" t="s">
        <v>168</v>
      </c>
      <c r="D48" t="s">
        <v>167</v>
      </c>
      <c r="E48" s="1" t="s">
        <v>151</v>
      </c>
      <c r="F48" s="1"/>
    </row>
    <row r="49" spans="1:6">
      <c r="A49" s="1" t="s">
        <v>10</v>
      </c>
      <c r="B49" s="1" t="s">
        <v>282</v>
      </c>
      <c r="C49" t="s">
        <v>166</v>
      </c>
      <c r="D49" t="s">
        <v>165</v>
      </c>
      <c r="E49" s="1" t="s">
        <v>152</v>
      </c>
      <c r="F49" s="1"/>
    </row>
    <row r="50" spans="1:6">
      <c r="A50" s="1" t="s">
        <v>10</v>
      </c>
      <c r="B50" s="1" t="s">
        <v>282</v>
      </c>
      <c r="C50" t="s">
        <v>164</v>
      </c>
      <c r="D50" t="s">
        <v>163</v>
      </c>
      <c r="E50" s="1" t="s">
        <v>153</v>
      </c>
      <c r="F50" s="1"/>
    </row>
    <row r="51" spans="1:6">
      <c r="A51" s="1" t="s">
        <v>10</v>
      </c>
      <c r="B51" s="1" t="s">
        <v>282</v>
      </c>
      <c r="C51" t="s">
        <v>159</v>
      </c>
      <c r="D51" t="s">
        <v>158</v>
      </c>
      <c r="E51" s="1" t="s">
        <v>154</v>
      </c>
      <c r="F51" s="1"/>
    </row>
    <row r="52" spans="1:6">
      <c r="A52" s="1" t="s">
        <v>10</v>
      </c>
      <c r="B52" s="1" t="s">
        <v>280</v>
      </c>
      <c r="C52" t="s">
        <v>279</v>
      </c>
      <c r="D52" t="s">
        <v>278</v>
      </c>
      <c r="E52" s="1" t="s">
        <v>11</v>
      </c>
      <c r="F52" s="1"/>
    </row>
    <row r="53" spans="1:6">
      <c r="A53" s="1" t="s">
        <v>10</v>
      </c>
      <c r="B53" s="1" t="s">
        <v>280</v>
      </c>
      <c r="C53" t="s">
        <v>277</v>
      </c>
      <c r="D53" t="s">
        <v>160</v>
      </c>
      <c r="E53" s="1" t="s">
        <v>12</v>
      </c>
      <c r="F53" s="1"/>
    </row>
    <row r="54" spans="1:6">
      <c r="A54" s="1" t="s">
        <v>10</v>
      </c>
      <c r="B54" s="1" t="s">
        <v>280</v>
      </c>
      <c r="C54" t="s">
        <v>224</v>
      </c>
      <c r="D54" t="s">
        <v>223</v>
      </c>
      <c r="E54" s="1" t="s">
        <v>39</v>
      </c>
      <c r="F54" s="1"/>
    </row>
    <row r="55" spans="1:6">
      <c r="A55" s="1" t="s">
        <v>10</v>
      </c>
      <c r="B55" s="1" t="s">
        <v>280</v>
      </c>
      <c r="C55" t="s">
        <v>259</v>
      </c>
      <c r="D55" t="s">
        <v>258</v>
      </c>
      <c r="E55" s="1" t="s">
        <v>47</v>
      </c>
      <c r="F55" s="1"/>
    </row>
    <row r="56" spans="1:6">
      <c r="A56" s="1" t="s">
        <v>10</v>
      </c>
      <c r="B56" s="1" t="s">
        <v>280</v>
      </c>
      <c r="C56" t="s">
        <v>172</v>
      </c>
      <c r="D56" t="s">
        <v>171</v>
      </c>
      <c r="E56" s="1" t="s">
        <v>50</v>
      </c>
      <c r="F56" s="1"/>
    </row>
    <row r="57" spans="1:6">
      <c r="A57" s="1" t="s">
        <v>10</v>
      </c>
      <c r="B57" s="1" t="s">
        <v>280</v>
      </c>
      <c r="C57" t="s">
        <v>242</v>
      </c>
      <c r="D57" t="s">
        <v>285</v>
      </c>
      <c r="E57" s="1" t="s">
        <v>53</v>
      </c>
      <c r="F57" s="1"/>
    </row>
    <row r="58" spans="1:6">
      <c r="A58" s="1" t="s">
        <v>10</v>
      </c>
      <c r="B58" s="1" t="s">
        <v>280</v>
      </c>
      <c r="C58" t="s">
        <v>224</v>
      </c>
      <c r="D58" t="s">
        <v>223</v>
      </c>
      <c r="E58" s="1" t="s">
        <v>39</v>
      </c>
      <c r="F58" s="1"/>
    </row>
    <row r="59" spans="1:6">
      <c r="A59" s="1" t="s">
        <v>10</v>
      </c>
      <c r="B59" s="1" t="s">
        <v>280</v>
      </c>
      <c r="C59" t="s">
        <v>237</v>
      </c>
      <c r="D59" t="s">
        <v>175</v>
      </c>
      <c r="E59" s="1" t="s">
        <v>69</v>
      </c>
      <c r="F59" s="1"/>
    </row>
    <row r="60" spans="1:6">
      <c r="A60" s="1" t="s">
        <v>138</v>
      </c>
      <c r="B60" s="1" t="s">
        <v>282</v>
      </c>
      <c r="C60" t="s">
        <v>184</v>
      </c>
      <c r="D60" t="s">
        <v>167</v>
      </c>
      <c r="E60" s="1" t="s">
        <v>139</v>
      </c>
      <c r="F60" s="1"/>
    </row>
    <row r="61" spans="1:6">
      <c r="A61" s="1" t="s">
        <v>74</v>
      </c>
      <c r="B61" s="1" t="s">
        <v>281</v>
      </c>
      <c r="C61" t="s">
        <v>225</v>
      </c>
      <c r="D61" t="s">
        <v>165</v>
      </c>
      <c r="E61" s="1" t="s">
        <v>91</v>
      </c>
      <c r="F61" s="1"/>
    </row>
    <row r="62" spans="1:6">
      <c r="A62" s="1" t="s">
        <v>74</v>
      </c>
      <c r="B62" s="1" t="s">
        <v>281</v>
      </c>
      <c r="C62" t="s">
        <v>194</v>
      </c>
      <c r="D62" t="s">
        <v>167</v>
      </c>
      <c r="E62" s="1" t="s">
        <v>115</v>
      </c>
      <c r="F62" s="1"/>
    </row>
    <row r="63" spans="1:6">
      <c r="A63" s="1" t="s">
        <v>74</v>
      </c>
      <c r="B63" s="1" t="s">
        <v>281</v>
      </c>
      <c r="C63" t="s">
        <v>195</v>
      </c>
      <c r="D63" t="s">
        <v>156</v>
      </c>
      <c r="E63" s="1" t="s">
        <v>92</v>
      </c>
      <c r="F63" s="1"/>
    </row>
    <row r="64" spans="1:6">
      <c r="A64" s="1" t="s">
        <v>74</v>
      </c>
      <c r="B64" s="1" t="s">
        <v>281</v>
      </c>
      <c r="C64" t="s">
        <v>197</v>
      </c>
      <c r="D64" t="s">
        <v>196</v>
      </c>
      <c r="E64" s="1" t="s">
        <v>117</v>
      </c>
      <c r="F64" s="1"/>
    </row>
    <row r="65" spans="1:6">
      <c r="A65" s="1" t="s">
        <v>74</v>
      </c>
      <c r="B65" s="1" t="s">
        <v>280</v>
      </c>
      <c r="C65" t="s">
        <v>232</v>
      </c>
      <c r="D65" t="s">
        <v>231</v>
      </c>
      <c r="E65" s="1" t="s">
        <v>75</v>
      </c>
      <c r="F65" s="1"/>
    </row>
    <row r="66" spans="1:6">
      <c r="A66" s="1" t="s">
        <v>7</v>
      </c>
      <c r="B66" s="1" t="s">
        <v>281</v>
      </c>
      <c r="C66" t="s">
        <v>213</v>
      </c>
      <c r="D66" t="s">
        <v>156</v>
      </c>
      <c r="E66" s="1" t="s">
        <v>77</v>
      </c>
      <c r="F66" s="1"/>
    </row>
    <row r="67" spans="1:6">
      <c r="A67" s="1" t="s">
        <v>7</v>
      </c>
      <c r="B67" s="1" t="s">
        <v>281</v>
      </c>
      <c r="C67" t="s">
        <v>224</v>
      </c>
      <c r="D67" t="s">
        <v>223</v>
      </c>
      <c r="E67" s="1" t="s">
        <v>93</v>
      </c>
      <c r="F67" s="1"/>
    </row>
    <row r="68" spans="1:6">
      <c r="A68" s="1" t="s">
        <v>7</v>
      </c>
      <c r="B68" s="1" t="s">
        <v>281</v>
      </c>
      <c r="C68" t="s">
        <v>221</v>
      </c>
      <c r="D68" t="s">
        <v>178</v>
      </c>
      <c r="E68" s="1" t="s">
        <v>96</v>
      </c>
      <c r="F68" s="1"/>
    </row>
    <row r="69" spans="1:6">
      <c r="A69" s="1" t="s">
        <v>7</v>
      </c>
      <c r="B69" s="1" t="s">
        <v>281</v>
      </c>
      <c r="C69" t="s">
        <v>219</v>
      </c>
      <c r="D69" t="s">
        <v>196</v>
      </c>
      <c r="E69" s="1" t="s">
        <v>99</v>
      </c>
      <c r="F69" s="1"/>
    </row>
    <row r="70" spans="1:6">
      <c r="A70" s="1" t="s">
        <v>7</v>
      </c>
      <c r="B70" s="1" t="s">
        <v>281</v>
      </c>
      <c r="C70" t="s">
        <v>218</v>
      </c>
      <c r="D70" t="s">
        <v>217</v>
      </c>
      <c r="E70" s="1" t="s">
        <v>100</v>
      </c>
      <c r="F70" s="1"/>
    </row>
    <row r="71" spans="1:6">
      <c r="A71" s="1" t="s">
        <v>7</v>
      </c>
      <c r="B71" s="1" t="s">
        <v>281</v>
      </c>
      <c r="C71" t="s">
        <v>216</v>
      </c>
      <c r="D71" t="s">
        <v>187</v>
      </c>
      <c r="E71" s="1" t="s">
        <v>101</v>
      </c>
      <c r="F71" s="1"/>
    </row>
    <row r="72" spans="1:6">
      <c r="A72" s="1" t="s">
        <v>7</v>
      </c>
      <c r="B72" s="1" t="s">
        <v>281</v>
      </c>
      <c r="C72" t="s">
        <v>207</v>
      </c>
      <c r="D72" t="s">
        <v>160</v>
      </c>
      <c r="E72" s="1" t="s">
        <v>116</v>
      </c>
      <c r="F72" s="1"/>
    </row>
    <row r="73" spans="1:6">
      <c r="A73" s="1" t="s">
        <v>7</v>
      </c>
      <c r="B73" s="1" t="s">
        <v>281</v>
      </c>
      <c r="C73" t="s">
        <v>207</v>
      </c>
      <c r="D73" t="s">
        <v>160</v>
      </c>
      <c r="E73" s="1" t="s">
        <v>116</v>
      </c>
      <c r="F73" s="1"/>
    </row>
    <row r="74" spans="1:6">
      <c r="A74" s="1" t="s">
        <v>7</v>
      </c>
      <c r="B74" s="1" t="s">
        <v>281</v>
      </c>
      <c r="C74" t="s">
        <v>199</v>
      </c>
      <c r="D74" t="s">
        <v>160</v>
      </c>
      <c r="E74" s="1" t="s">
        <v>124</v>
      </c>
      <c r="F74" s="1"/>
    </row>
    <row r="75" spans="1:6">
      <c r="A75" s="1" t="s">
        <v>7</v>
      </c>
      <c r="B75" s="1" t="s">
        <v>281</v>
      </c>
      <c r="C75" t="s">
        <v>198</v>
      </c>
      <c r="D75" t="s">
        <v>156</v>
      </c>
      <c r="E75" s="1" t="s">
        <v>81</v>
      </c>
      <c r="F75" s="1"/>
    </row>
    <row r="76" spans="1:6">
      <c r="A76" s="1" t="s">
        <v>7</v>
      </c>
      <c r="B76" s="1" t="s">
        <v>281</v>
      </c>
      <c r="C76" t="s">
        <v>161</v>
      </c>
      <c r="D76" t="s">
        <v>160</v>
      </c>
      <c r="E76" s="1" t="s">
        <v>126</v>
      </c>
      <c r="F76" s="1"/>
    </row>
    <row r="77" spans="1:6">
      <c r="A77" s="1" t="s">
        <v>7</v>
      </c>
      <c r="B77" s="1" t="s">
        <v>282</v>
      </c>
      <c r="C77" t="s">
        <v>186</v>
      </c>
      <c r="D77" t="s">
        <v>175</v>
      </c>
      <c r="E77" s="1" t="s">
        <v>110</v>
      </c>
      <c r="F77" s="1"/>
    </row>
    <row r="78" spans="1:6">
      <c r="A78" s="1" t="s">
        <v>7</v>
      </c>
      <c r="B78" s="1" t="s">
        <v>282</v>
      </c>
      <c r="C78" t="s">
        <v>182</v>
      </c>
      <c r="D78" t="s">
        <v>165</v>
      </c>
      <c r="E78" s="1" t="s">
        <v>142</v>
      </c>
      <c r="F78" s="1"/>
    </row>
    <row r="79" spans="1:6">
      <c r="A79" s="1" t="s">
        <v>7</v>
      </c>
      <c r="B79" s="1" t="s">
        <v>282</v>
      </c>
      <c r="C79" t="s">
        <v>161</v>
      </c>
      <c r="D79" t="s">
        <v>160</v>
      </c>
      <c r="E79" s="1" t="s">
        <v>126</v>
      </c>
      <c r="F79" s="1"/>
    </row>
    <row r="80" spans="1:6">
      <c r="A80" s="1" t="s">
        <v>7</v>
      </c>
      <c r="B80" s="1" t="s">
        <v>282</v>
      </c>
      <c r="C80" t="s">
        <v>181</v>
      </c>
      <c r="D80" t="s">
        <v>165</v>
      </c>
      <c r="E80" s="1" t="s">
        <v>134</v>
      </c>
      <c r="F80" s="1"/>
    </row>
    <row r="81" spans="1:6">
      <c r="A81" s="1" t="s">
        <v>7</v>
      </c>
      <c r="B81" s="1" t="s">
        <v>282</v>
      </c>
      <c r="C81" t="s">
        <v>180</v>
      </c>
      <c r="D81" t="s">
        <v>167</v>
      </c>
      <c r="E81" s="1" t="s">
        <v>143</v>
      </c>
      <c r="F81" s="1"/>
    </row>
    <row r="82" spans="1:6">
      <c r="A82" s="1" t="s">
        <v>7</v>
      </c>
      <c r="B82" s="1" t="s">
        <v>282</v>
      </c>
      <c r="C82" t="s">
        <v>161</v>
      </c>
      <c r="D82" t="s">
        <v>160</v>
      </c>
      <c r="E82" s="1" t="s">
        <v>126</v>
      </c>
      <c r="F82" s="1"/>
    </row>
    <row r="83" spans="1:6">
      <c r="A83" s="1" t="s">
        <v>7</v>
      </c>
      <c r="B83" s="1" t="s">
        <v>282</v>
      </c>
      <c r="C83" t="s">
        <v>170</v>
      </c>
      <c r="D83" t="s">
        <v>165</v>
      </c>
      <c r="E83" s="1" t="s">
        <v>149</v>
      </c>
      <c r="F83" s="1"/>
    </row>
    <row r="84" spans="1:6">
      <c r="A84" s="1" t="s">
        <v>7</v>
      </c>
      <c r="B84" s="1" t="s">
        <v>282</v>
      </c>
      <c r="C84" t="s">
        <v>161</v>
      </c>
      <c r="D84" t="s">
        <v>160</v>
      </c>
      <c r="E84" s="1" t="s">
        <v>126</v>
      </c>
      <c r="F84" s="1"/>
    </row>
    <row r="85" spans="1:6">
      <c r="A85" s="1" t="s">
        <v>7</v>
      </c>
      <c r="B85" s="1" t="s">
        <v>282</v>
      </c>
      <c r="C85" t="s">
        <v>162</v>
      </c>
      <c r="D85" t="s">
        <v>160</v>
      </c>
      <c r="E85" s="1" t="s">
        <v>64</v>
      </c>
      <c r="F85" s="1"/>
    </row>
    <row r="86" spans="1:6">
      <c r="A86" s="1" t="s">
        <v>7</v>
      </c>
      <c r="B86" s="1" t="s">
        <v>282</v>
      </c>
      <c r="C86" t="s">
        <v>161</v>
      </c>
      <c r="D86" t="s">
        <v>160</v>
      </c>
      <c r="E86" s="1" t="s">
        <v>126</v>
      </c>
      <c r="F86" s="1"/>
    </row>
    <row r="87" spans="1:6">
      <c r="A87" s="1" t="s">
        <v>7</v>
      </c>
      <c r="B87" s="1" t="s">
        <v>280</v>
      </c>
      <c r="C87" t="s">
        <v>174</v>
      </c>
      <c r="D87" t="s">
        <v>173</v>
      </c>
      <c r="E87" s="1" t="s">
        <v>54</v>
      </c>
      <c r="F87" s="1"/>
    </row>
    <row r="88" spans="1:6">
      <c r="A88" s="1" t="s">
        <v>7</v>
      </c>
      <c r="B88" s="1" t="s">
        <v>280</v>
      </c>
      <c r="C88" t="s">
        <v>198</v>
      </c>
      <c r="D88" t="s">
        <v>156</v>
      </c>
      <c r="E88" s="1" t="s">
        <v>8</v>
      </c>
      <c r="F88" s="1"/>
    </row>
    <row r="89" spans="1:6">
      <c r="A89" s="1" t="s">
        <v>7</v>
      </c>
      <c r="B89" s="1" t="s">
        <v>280</v>
      </c>
      <c r="C89" t="s">
        <v>172</v>
      </c>
      <c r="D89" t="s">
        <v>171</v>
      </c>
      <c r="E89" s="1" t="s">
        <v>9</v>
      </c>
      <c r="F89" s="1"/>
    </row>
    <row r="90" spans="1:6">
      <c r="A90" s="1" t="s">
        <v>7</v>
      </c>
      <c r="B90" s="1" t="s">
        <v>280</v>
      </c>
      <c r="C90" t="s">
        <v>218</v>
      </c>
      <c r="D90" t="s">
        <v>204</v>
      </c>
      <c r="E90" s="1" t="s">
        <v>17</v>
      </c>
      <c r="F90" s="1"/>
    </row>
    <row r="91" spans="1:6">
      <c r="A91" s="1" t="s">
        <v>7</v>
      </c>
      <c r="B91" s="1" t="s">
        <v>280</v>
      </c>
      <c r="C91" t="s">
        <v>274</v>
      </c>
      <c r="D91" t="s">
        <v>273</v>
      </c>
      <c r="E91" s="1" t="s">
        <v>18</v>
      </c>
      <c r="F91" s="1"/>
    </row>
    <row r="92" spans="1:6">
      <c r="A92" s="1" t="s">
        <v>7</v>
      </c>
      <c r="B92" s="1" t="s">
        <v>280</v>
      </c>
      <c r="C92" t="s">
        <v>191</v>
      </c>
      <c r="D92" t="s">
        <v>165</v>
      </c>
      <c r="E92" s="1" t="s">
        <v>22</v>
      </c>
      <c r="F92" s="1"/>
    </row>
    <row r="93" spans="1:6">
      <c r="A93" s="1" t="s">
        <v>7</v>
      </c>
      <c r="B93" s="1" t="s">
        <v>280</v>
      </c>
      <c r="C93" t="s">
        <v>198</v>
      </c>
      <c r="D93" t="s">
        <v>156</v>
      </c>
      <c r="E93" s="1" t="s">
        <v>8</v>
      </c>
      <c r="F93" s="1"/>
    </row>
    <row r="94" spans="1:6">
      <c r="A94" s="1" t="s">
        <v>7</v>
      </c>
      <c r="B94" s="1" t="s">
        <v>280</v>
      </c>
      <c r="C94" t="s">
        <v>180</v>
      </c>
      <c r="D94" t="s">
        <v>167</v>
      </c>
      <c r="E94" s="1" t="s">
        <v>33</v>
      </c>
      <c r="F94" s="1"/>
    </row>
    <row r="95" spans="1:6">
      <c r="A95" s="1" t="s">
        <v>7</v>
      </c>
      <c r="B95" s="1" t="s">
        <v>280</v>
      </c>
      <c r="C95" t="s">
        <v>198</v>
      </c>
      <c r="D95" t="s">
        <v>156</v>
      </c>
      <c r="E95" s="1" t="s">
        <v>8</v>
      </c>
      <c r="F95" s="1"/>
    </row>
    <row r="96" spans="1:6">
      <c r="A96" s="1" t="s">
        <v>7</v>
      </c>
      <c r="B96" s="1" t="s">
        <v>280</v>
      </c>
      <c r="C96" t="s">
        <v>191</v>
      </c>
      <c r="D96" t="s">
        <v>165</v>
      </c>
      <c r="E96" s="1" t="s">
        <v>22</v>
      </c>
      <c r="F96" s="1"/>
    </row>
    <row r="97" spans="1:6">
      <c r="A97" s="1" t="s">
        <v>7</v>
      </c>
      <c r="B97" s="1" t="s">
        <v>280</v>
      </c>
      <c r="C97" t="s">
        <v>264</v>
      </c>
      <c r="D97" t="s">
        <v>263</v>
      </c>
      <c r="E97" s="1" t="s">
        <v>42</v>
      </c>
      <c r="F97" s="1"/>
    </row>
    <row r="98" spans="1:6">
      <c r="A98" s="1" t="s">
        <v>7</v>
      </c>
      <c r="B98" s="1" t="s">
        <v>280</v>
      </c>
      <c r="C98" t="s">
        <v>261</v>
      </c>
      <c r="D98" t="s">
        <v>260</v>
      </c>
      <c r="E98" s="1" t="s">
        <v>46</v>
      </c>
      <c r="F98" s="1"/>
    </row>
    <row r="99" spans="1:6">
      <c r="A99" s="1" t="s">
        <v>7</v>
      </c>
      <c r="B99" s="1" t="s">
        <v>280</v>
      </c>
      <c r="C99" t="s">
        <v>257</v>
      </c>
      <c r="D99" t="s">
        <v>256</v>
      </c>
      <c r="E99" s="1" t="s">
        <v>48</v>
      </c>
      <c r="F99" s="1"/>
    </row>
    <row r="100" spans="1:6">
      <c r="A100" s="1" t="s">
        <v>7</v>
      </c>
      <c r="B100" s="1" t="s">
        <v>280</v>
      </c>
      <c r="C100" t="s">
        <v>255</v>
      </c>
      <c r="D100" t="s">
        <v>254</v>
      </c>
      <c r="E100" s="1" t="s">
        <v>49</v>
      </c>
      <c r="F100" s="1"/>
    </row>
    <row r="101" spans="1:6">
      <c r="A101" s="1" t="s">
        <v>7</v>
      </c>
      <c r="B101" s="1" t="s">
        <v>280</v>
      </c>
      <c r="C101" t="s">
        <v>230</v>
      </c>
      <c r="D101" t="s">
        <v>253</v>
      </c>
      <c r="E101" s="1" t="s">
        <v>51</v>
      </c>
      <c r="F101" s="1"/>
    </row>
    <row r="102" spans="1:6">
      <c r="A102" s="1" t="s">
        <v>7</v>
      </c>
      <c r="B102" s="1" t="s">
        <v>280</v>
      </c>
      <c r="C102" t="s">
        <v>174</v>
      </c>
      <c r="D102" t="s">
        <v>285</v>
      </c>
      <c r="E102" s="1" t="s">
        <v>54</v>
      </c>
      <c r="F102" s="1"/>
    </row>
    <row r="103" spans="1:6">
      <c r="A103" s="1" t="s">
        <v>7</v>
      </c>
      <c r="B103" s="1" t="s">
        <v>280</v>
      </c>
      <c r="C103" t="s">
        <v>251</v>
      </c>
      <c r="D103" t="s">
        <v>250</v>
      </c>
      <c r="E103" s="1" t="s">
        <v>57</v>
      </c>
      <c r="F103" s="1"/>
    </row>
    <row r="104" spans="1:6">
      <c r="A104" s="1" t="s">
        <v>7</v>
      </c>
      <c r="B104" s="1" t="s">
        <v>280</v>
      </c>
      <c r="C104" t="s">
        <v>247</v>
      </c>
      <c r="D104" t="s">
        <v>286</v>
      </c>
      <c r="E104" s="1" t="s">
        <v>60</v>
      </c>
      <c r="F104" s="1"/>
    </row>
    <row r="105" spans="1:6">
      <c r="A105" s="1" t="s">
        <v>7</v>
      </c>
      <c r="B105" s="1" t="s">
        <v>280</v>
      </c>
      <c r="C105" t="s">
        <v>240</v>
      </c>
      <c r="D105" t="s">
        <v>238</v>
      </c>
      <c r="E105" s="1" t="s">
        <v>67</v>
      </c>
      <c r="F105" s="1"/>
    </row>
    <row r="106" spans="1:6">
      <c r="A106" s="1" t="s">
        <v>7</v>
      </c>
      <c r="B106" s="1" t="s">
        <v>280</v>
      </c>
      <c r="C106" t="s">
        <v>236</v>
      </c>
      <c r="D106" t="s">
        <v>187</v>
      </c>
      <c r="E106" s="1" t="s">
        <v>70</v>
      </c>
      <c r="F106" s="1"/>
    </row>
    <row r="107" spans="1:6">
      <c r="A107" s="1" t="s">
        <v>7</v>
      </c>
      <c r="B107" s="1" t="s">
        <v>280</v>
      </c>
      <c r="C107" t="s">
        <v>218</v>
      </c>
      <c r="D107" t="s">
        <v>233</v>
      </c>
      <c r="E107" s="1" t="s">
        <v>73</v>
      </c>
      <c r="F107" s="1"/>
    </row>
    <row r="108" spans="1:6">
      <c r="A108" s="1" t="s">
        <v>7</v>
      </c>
      <c r="B108" s="1" t="s">
        <v>280</v>
      </c>
      <c r="C108" t="s">
        <v>230</v>
      </c>
      <c r="D108" t="s">
        <v>287</v>
      </c>
      <c r="E108" s="1" t="s">
        <v>76</v>
      </c>
      <c r="F108" s="1"/>
    </row>
    <row r="109" spans="1:6">
      <c r="A109" s="1" t="s">
        <v>44</v>
      </c>
      <c r="B109" s="1" t="s">
        <v>280</v>
      </c>
      <c r="C109" t="s">
        <v>262</v>
      </c>
      <c r="D109" t="s">
        <v>165</v>
      </c>
      <c r="E109" s="1" t="s">
        <v>45</v>
      </c>
      <c r="F109" s="1"/>
    </row>
    <row r="110" spans="1:6">
      <c r="A110" s="1" t="s">
        <v>37</v>
      </c>
      <c r="B110" s="1" t="s">
        <v>280</v>
      </c>
      <c r="C110" t="s">
        <v>215</v>
      </c>
      <c r="D110" t="s">
        <v>156</v>
      </c>
      <c r="E110" s="1" t="s">
        <v>38</v>
      </c>
      <c r="F110" s="1"/>
    </row>
    <row r="111" spans="1:6">
      <c r="A111" s="1" t="s">
        <v>37</v>
      </c>
      <c r="B111" s="1" t="s">
        <v>280</v>
      </c>
      <c r="C111" t="s">
        <v>162</v>
      </c>
      <c r="D111" t="s">
        <v>160</v>
      </c>
      <c r="E111" s="1" t="s">
        <v>6</v>
      </c>
      <c r="F111" s="1"/>
    </row>
    <row r="112" spans="1:6">
      <c r="A112" s="1" t="s">
        <v>135</v>
      </c>
      <c r="B112" s="1" t="s">
        <v>282</v>
      </c>
      <c r="C112" t="s">
        <v>162</v>
      </c>
      <c r="D112" t="s">
        <v>288</v>
      </c>
      <c r="E112" s="1" t="s">
        <v>136</v>
      </c>
      <c r="F112" s="1"/>
    </row>
    <row r="113" spans="1:6">
      <c r="A113" s="1" t="s">
        <v>127</v>
      </c>
      <c r="B113" s="1" t="s">
        <v>283</v>
      </c>
      <c r="C113" t="s">
        <v>193</v>
      </c>
      <c r="D113" t="s">
        <v>175</v>
      </c>
      <c r="E113" s="1" t="s">
        <v>128</v>
      </c>
      <c r="F113" s="1"/>
    </row>
    <row r="114" spans="1:6">
      <c r="A114" s="1" t="s">
        <v>130</v>
      </c>
      <c r="B114" s="1" t="s">
        <v>281</v>
      </c>
      <c r="C114" t="s">
        <v>191</v>
      </c>
      <c r="D114" t="s">
        <v>165</v>
      </c>
      <c r="E114" s="1" t="s">
        <v>22</v>
      </c>
      <c r="F114" s="1"/>
    </row>
    <row r="115" spans="1:6">
      <c r="A115" s="1" t="s">
        <v>130</v>
      </c>
      <c r="B115" s="1" t="s">
        <v>281</v>
      </c>
      <c r="C115" t="s">
        <v>191</v>
      </c>
      <c r="D115" t="s">
        <v>165</v>
      </c>
      <c r="E115" s="1" t="s">
        <v>131</v>
      </c>
      <c r="F115" s="1"/>
    </row>
    <row r="116" spans="1:6">
      <c r="A116" s="1" t="s">
        <v>35</v>
      </c>
      <c r="B116" s="1" t="s">
        <v>280</v>
      </c>
      <c r="C116" t="s">
        <v>267</v>
      </c>
      <c r="D116" t="s">
        <v>289</v>
      </c>
      <c r="E116" s="1" t="s">
        <v>36</v>
      </c>
      <c r="F116" s="1"/>
    </row>
    <row r="117" spans="1:6" ht="24.75">
      <c r="A117" s="1" t="s">
        <v>61</v>
      </c>
      <c r="B117" s="1" t="s">
        <v>280</v>
      </c>
      <c r="C117" t="s">
        <v>246</v>
      </c>
      <c r="D117" t="s">
        <v>290</v>
      </c>
      <c r="E117" s="1" t="s">
        <v>62</v>
      </c>
      <c r="F117" s="1"/>
    </row>
    <row r="118" spans="1:6">
      <c r="A118" s="1" t="s">
        <v>31</v>
      </c>
      <c r="B118" s="1" t="s">
        <v>280</v>
      </c>
      <c r="C118" t="s">
        <v>271</v>
      </c>
      <c r="D118" t="s">
        <v>263</v>
      </c>
      <c r="E118" s="1" t="s">
        <v>32</v>
      </c>
      <c r="F118" s="1"/>
    </row>
    <row r="119" spans="1:6">
      <c r="A119" s="1" t="s">
        <v>31</v>
      </c>
      <c r="B119" s="1" t="s">
        <v>280</v>
      </c>
      <c r="C119" t="s">
        <v>218</v>
      </c>
      <c r="D119" t="s">
        <v>204</v>
      </c>
      <c r="E119" s="1" t="s">
        <v>30</v>
      </c>
      <c r="F119" s="1"/>
    </row>
    <row r="120" spans="1:6">
      <c r="A120" s="1" t="s">
        <v>31</v>
      </c>
      <c r="B120" s="1" t="s">
        <v>280</v>
      </c>
      <c r="C120" t="s">
        <v>270</v>
      </c>
      <c r="D120" t="s">
        <v>269</v>
      </c>
      <c r="E120" s="1" t="s">
        <v>21</v>
      </c>
      <c r="F120" s="1"/>
    </row>
    <row r="121" spans="1:6">
      <c r="A121" s="1" t="s">
        <v>97</v>
      </c>
      <c r="B121" s="1" t="s">
        <v>281</v>
      </c>
      <c r="C121" t="s">
        <v>220</v>
      </c>
      <c r="D121" t="s">
        <v>196</v>
      </c>
      <c r="E121" s="1" t="s">
        <v>98</v>
      </c>
      <c r="F121" s="1"/>
    </row>
    <row r="122" spans="1:6">
      <c r="A122" s="1" t="s">
        <v>97</v>
      </c>
      <c r="B122" s="1" t="s">
        <v>281</v>
      </c>
      <c r="C122" t="s">
        <v>186</v>
      </c>
      <c r="D122" t="s">
        <v>175</v>
      </c>
      <c r="E122" s="1" t="s">
        <v>110</v>
      </c>
      <c r="F122" s="1"/>
    </row>
    <row r="123" spans="1:6">
      <c r="A123" s="1" t="s">
        <v>5</v>
      </c>
      <c r="B123" s="1" t="s">
        <v>281</v>
      </c>
      <c r="C123" t="s">
        <v>222</v>
      </c>
      <c r="D123" t="s">
        <v>171</v>
      </c>
      <c r="E123" s="1" t="s">
        <v>95</v>
      </c>
      <c r="F123" s="1"/>
    </row>
    <row r="124" spans="1:6">
      <c r="A124" s="1" t="s">
        <v>5</v>
      </c>
      <c r="B124" s="1" t="s">
        <v>281</v>
      </c>
      <c r="C124" t="s">
        <v>181</v>
      </c>
      <c r="D124" t="s">
        <v>165</v>
      </c>
      <c r="E124" s="1" t="s">
        <v>114</v>
      </c>
      <c r="F124" s="1"/>
    </row>
    <row r="125" spans="1:6">
      <c r="A125" s="1" t="s">
        <v>5</v>
      </c>
      <c r="B125" s="1" t="s">
        <v>281</v>
      </c>
      <c r="C125" t="s">
        <v>202</v>
      </c>
      <c r="D125" t="s">
        <v>196</v>
      </c>
      <c r="E125" s="1" t="s">
        <v>122</v>
      </c>
      <c r="F125" s="1"/>
    </row>
    <row r="126" spans="1:6">
      <c r="A126" s="1" t="s">
        <v>5</v>
      </c>
      <c r="B126" s="1" t="s">
        <v>282</v>
      </c>
      <c r="C126" t="s">
        <v>188</v>
      </c>
      <c r="D126" t="s">
        <v>187</v>
      </c>
      <c r="E126" s="1" t="s">
        <v>133</v>
      </c>
      <c r="F126" s="1"/>
    </row>
    <row r="127" spans="1:6">
      <c r="A127" s="1" t="s">
        <v>5</v>
      </c>
      <c r="B127" s="1" t="s">
        <v>280</v>
      </c>
      <c r="C127" t="s">
        <v>162</v>
      </c>
      <c r="D127" t="s">
        <v>160</v>
      </c>
      <c r="E127" s="1" t="s">
        <v>6</v>
      </c>
      <c r="F127" s="1"/>
    </row>
    <row r="128" spans="1:6">
      <c r="A128" s="1" t="s">
        <v>5</v>
      </c>
      <c r="B128" s="1" t="s">
        <v>280</v>
      </c>
      <c r="C128" t="s">
        <v>239</v>
      </c>
      <c r="D128" t="s">
        <v>238</v>
      </c>
      <c r="E128" s="1" t="s">
        <v>68</v>
      </c>
      <c r="F128" s="1"/>
    </row>
    <row r="129" spans="1:6">
      <c r="A129" s="1" t="s">
        <v>105</v>
      </c>
      <c r="B129" s="1" t="s">
        <v>281</v>
      </c>
      <c r="C129" t="s">
        <v>195</v>
      </c>
      <c r="D129" t="s">
        <v>156</v>
      </c>
      <c r="E129" s="1" t="s">
        <v>92</v>
      </c>
      <c r="F129" s="1"/>
    </row>
    <row r="130" spans="1:6">
      <c r="A130" s="1" t="s">
        <v>25</v>
      </c>
      <c r="B130" s="1" t="s">
        <v>280</v>
      </c>
      <c r="C130" t="s">
        <v>242</v>
      </c>
      <c r="D130" t="s">
        <v>241</v>
      </c>
      <c r="E130" s="1" t="s">
        <v>26</v>
      </c>
      <c r="F130" s="1"/>
    </row>
    <row r="131" spans="1:6">
      <c r="A131" s="1" t="s">
        <v>23</v>
      </c>
      <c r="B131" s="1" t="s">
        <v>281</v>
      </c>
      <c r="C131" t="s">
        <v>198</v>
      </c>
      <c r="D131" t="s">
        <v>156</v>
      </c>
      <c r="E131" s="1" t="s">
        <v>106</v>
      </c>
      <c r="F131" s="1"/>
    </row>
    <row r="132" spans="1:6">
      <c r="A132" s="1" t="s">
        <v>23</v>
      </c>
      <c r="B132" s="1" t="s">
        <v>282</v>
      </c>
      <c r="C132" t="s">
        <v>181</v>
      </c>
      <c r="D132" t="s">
        <v>165</v>
      </c>
      <c r="E132" s="1" t="s">
        <v>134</v>
      </c>
      <c r="F132" s="1"/>
    </row>
    <row r="133" spans="1:6">
      <c r="A133" s="1" t="s">
        <v>23</v>
      </c>
      <c r="B133" s="1" t="s">
        <v>282</v>
      </c>
      <c r="C133" t="s">
        <v>176</v>
      </c>
      <c r="D133" t="s">
        <v>175</v>
      </c>
      <c r="E133" s="1" t="s">
        <v>141</v>
      </c>
      <c r="F133" s="1"/>
    </row>
    <row r="134" spans="1:6">
      <c r="A134" s="1" t="s">
        <v>23</v>
      </c>
      <c r="B134" s="1" t="s">
        <v>282</v>
      </c>
      <c r="C134" t="s">
        <v>177</v>
      </c>
      <c r="D134" t="s">
        <v>167</v>
      </c>
      <c r="E134" s="1" t="s">
        <v>146</v>
      </c>
      <c r="F134" s="1"/>
    </row>
    <row r="135" spans="1:6">
      <c r="A135" s="1" t="s">
        <v>23</v>
      </c>
      <c r="B135" s="1" t="s">
        <v>280</v>
      </c>
      <c r="C135" t="s">
        <v>209</v>
      </c>
      <c r="D135" t="s">
        <v>165</v>
      </c>
      <c r="E135" s="1" t="s">
        <v>24</v>
      </c>
      <c r="F135" s="1"/>
    </row>
    <row r="136" spans="1:6">
      <c r="A136" s="1" t="s">
        <v>23</v>
      </c>
      <c r="B136" s="1" t="s">
        <v>280</v>
      </c>
      <c r="C136" t="s">
        <v>245</v>
      </c>
      <c r="D136" t="s">
        <v>156</v>
      </c>
      <c r="E136" s="1" t="s">
        <v>27</v>
      </c>
      <c r="F136" s="1"/>
    </row>
    <row r="137" spans="1:6">
      <c r="A137" s="1" t="s">
        <v>23</v>
      </c>
      <c r="B137" s="1" t="s">
        <v>280</v>
      </c>
      <c r="C137" t="s">
        <v>268</v>
      </c>
      <c r="D137" t="s">
        <v>258</v>
      </c>
      <c r="E137" s="1" t="s">
        <v>34</v>
      </c>
      <c r="F137" s="1"/>
    </row>
    <row r="138" spans="1:6">
      <c r="A138" s="1" t="s">
        <v>23</v>
      </c>
      <c r="B138" s="1" t="s">
        <v>280</v>
      </c>
      <c r="C138" t="s">
        <v>266</v>
      </c>
      <c r="D138" t="s">
        <v>265</v>
      </c>
      <c r="E138" s="1" t="s">
        <v>40</v>
      </c>
      <c r="F138" s="1"/>
    </row>
    <row r="139" spans="1:6">
      <c r="A139" s="1" t="s">
        <v>23</v>
      </c>
      <c r="B139" s="1" t="s">
        <v>280</v>
      </c>
      <c r="C139" t="s">
        <v>215</v>
      </c>
      <c r="D139" t="s">
        <v>156</v>
      </c>
      <c r="E139" s="1" t="s">
        <v>41</v>
      </c>
      <c r="F139" s="1"/>
    </row>
    <row r="140" spans="1:6">
      <c r="A140" s="1" t="s">
        <v>23</v>
      </c>
      <c r="B140" s="1" t="s">
        <v>280</v>
      </c>
      <c r="C140" t="s">
        <v>229</v>
      </c>
      <c r="D140" t="s">
        <v>228</v>
      </c>
      <c r="E140" s="1" t="s">
        <v>24</v>
      </c>
      <c r="F140" s="1"/>
    </row>
    <row r="141" spans="1:6">
      <c r="A141" s="1" t="s">
        <v>23</v>
      </c>
      <c r="B141" s="1" t="s">
        <v>280</v>
      </c>
      <c r="C141" t="s">
        <v>242</v>
      </c>
      <c r="D141" t="s">
        <v>241</v>
      </c>
      <c r="E141" s="1" t="s">
        <v>53</v>
      </c>
      <c r="F141" s="1"/>
    </row>
    <row r="142" spans="1:6">
      <c r="A142" s="1" t="s">
        <v>23</v>
      </c>
      <c r="B142" s="1" t="s">
        <v>280</v>
      </c>
      <c r="C142" t="s">
        <v>235</v>
      </c>
      <c r="D142" t="s">
        <v>175</v>
      </c>
      <c r="E142" s="1" t="s">
        <v>71</v>
      </c>
      <c r="F142" s="1"/>
    </row>
    <row r="143" spans="1:6">
      <c r="A143" s="1" t="s">
        <v>23</v>
      </c>
      <c r="B143" s="1" t="s">
        <v>280</v>
      </c>
      <c r="C143" t="s">
        <v>234</v>
      </c>
      <c r="D143" t="s">
        <v>167</v>
      </c>
      <c r="E143" s="1" t="s">
        <v>72</v>
      </c>
      <c r="F143" s="1"/>
    </row>
    <row r="144" spans="1:6">
      <c r="A144" s="1" t="s">
        <v>23</v>
      </c>
      <c r="B144" s="1" t="s">
        <v>280</v>
      </c>
      <c r="C144" t="s">
        <v>229</v>
      </c>
      <c r="D144" t="s">
        <v>228</v>
      </c>
      <c r="E144" s="1" t="s">
        <v>24</v>
      </c>
      <c r="F144" s="1"/>
    </row>
    <row r="145" spans="1:6" ht="24.75">
      <c r="A145" s="1" t="s">
        <v>19</v>
      </c>
      <c r="B145" s="1" t="s">
        <v>280</v>
      </c>
      <c r="C145" t="s">
        <v>272</v>
      </c>
      <c r="D145" t="s">
        <v>291</v>
      </c>
      <c r="E145" s="1" t="s">
        <v>20</v>
      </c>
      <c r="F145" s="1"/>
    </row>
    <row r="146" spans="1:6">
      <c r="A146" s="1" t="s">
        <v>28</v>
      </c>
      <c r="B146" s="1" t="s">
        <v>280</v>
      </c>
      <c r="C146" t="s">
        <v>218</v>
      </c>
      <c r="D146" t="s">
        <v>204</v>
      </c>
      <c r="E146" s="1" t="s">
        <v>29</v>
      </c>
      <c r="F146" s="1"/>
    </row>
    <row r="147" spans="1:6">
      <c r="A147" s="1" t="s">
        <v>28</v>
      </c>
      <c r="B147" s="1" t="s">
        <v>280</v>
      </c>
      <c r="C147" t="s">
        <v>218</v>
      </c>
      <c r="D147" t="s">
        <v>204</v>
      </c>
      <c r="E147" s="1" t="s">
        <v>30</v>
      </c>
      <c r="F147" s="1"/>
    </row>
    <row r="148" spans="1:6">
      <c r="A148" s="1" t="s">
        <v>28</v>
      </c>
      <c r="B148" s="1" t="s">
        <v>280</v>
      </c>
      <c r="C148" t="s">
        <v>249</v>
      </c>
      <c r="D148" t="s">
        <v>241</v>
      </c>
      <c r="E148" s="1" t="s">
        <v>58</v>
      </c>
      <c r="F148" s="1"/>
    </row>
    <row r="149" spans="1:6">
      <c r="A149" s="1" t="s">
        <v>28</v>
      </c>
      <c r="B149" s="1" t="s">
        <v>280</v>
      </c>
      <c r="C149" t="s">
        <v>248</v>
      </c>
      <c r="D149" t="s">
        <v>187</v>
      </c>
      <c r="E149" s="1" t="s">
        <v>59</v>
      </c>
      <c r="F149" s="1"/>
    </row>
    <row r="150" spans="1:6">
      <c r="A150" s="1" t="s">
        <v>13</v>
      </c>
      <c r="B150" s="1" t="s">
        <v>281</v>
      </c>
      <c r="C150" t="s">
        <v>211</v>
      </c>
      <c r="D150" t="s">
        <v>165</v>
      </c>
      <c r="E150" s="1" t="s">
        <v>108</v>
      </c>
      <c r="F150" s="1"/>
    </row>
    <row r="151" spans="1:6">
      <c r="A151" s="1" t="s">
        <v>13</v>
      </c>
      <c r="B151" s="1" t="s">
        <v>280</v>
      </c>
      <c r="C151" t="s">
        <v>276</v>
      </c>
      <c r="D151" t="s">
        <v>275</v>
      </c>
      <c r="E151" s="1" t="s">
        <v>14</v>
      </c>
      <c r="F151" s="1"/>
    </row>
    <row r="152" spans="1:6">
      <c r="A152" s="1" t="s">
        <v>13</v>
      </c>
      <c r="B152" s="1" t="s">
        <v>280</v>
      </c>
      <c r="C152" t="s">
        <v>270</v>
      </c>
      <c r="D152" t="s">
        <v>269</v>
      </c>
      <c r="E152" s="1" t="s">
        <v>21</v>
      </c>
      <c r="F152" s="1"/>
    </row>
    <row r="153" spans="1:6">
      <c r="A153" s="1" t="s">
        <v>13</v>
      </c>
      <c r="B153" s="1" t="s">
        <v>280</v>
      </c>
      <c r="C153" t="s">
        <v>191</v>
      </c>
      <c r="D153" t="s">
        <v>165</v>
      </c>
      <c r="E153" s="1" t="s">
        <v>22</v>
      </c>
      <c r="F153" s="1"/>
    </row>
    <row r="154" spans="1:6">
      <c r="A154" s="1" t="s">
        <v>13</v>
      </c>
      <c r="B154" s="1" t="s">
        <v>280</v>
      </c>
      <c r="C154" t="s">
        <v>162</v>
      </c>
      <c r="D154" t="s">
        <v>160</v>
      </c>
      <c r="E154" s="1" t="s">
        <v>64</v>
      </c>
      <c r="F154" s="1"/>
    </row>
    <row r="155" spans="1:6">
      <c r="A155" s="1" t="s">
        <v>13</v>
      </c>
      <c r="B155" s="1" t="s">
        <v>280</v>
      </c>
      <c r="C155" t="s">
        <v>243</v>
      </c>
      <c r="D155" t="s">
        <v>167</v>
      </c>
      <c r="E155" s="1" t="s">
        <v>66</v>
      </c>
      <c r="F155" s="1"/>
    </row>
    <row r="156" spans="1:6" ht="24.75">
      <c r="A156" s="1" t="s">
        <v>103</v>
      </c>
      <c r="B156" s="1" t="s">
        <v>281</v>
      </c>
      <c r="C156" t="s">
        <v>214</v>
      </c>
      <c r="D156" t="s">
        <v>156</v>
      </c>
      <c r="E156" s="1" t="s">
        <v>104</v>
      </c>
      <c r="F156" s="1"/>
    </row>
    <row r="157" spans="1:6">
      <c r="A157" s="1" t="s">
        <v>147</v>
      </c>
      <c r="B157" s="1" t="s">
        <v>282</v>
      </c>
      <c r="C157" t="s">
        <v>176</v>
      </c>
      <c r="D157" t="s">
        <v>175</v>
      </c>
      <c r="E157" s="1" t="s">
        <v>141</v>
      </c>
      <c r="F157" s="1"/>
    </row>
    <row r="158" spans="1:6" ht="18">
      <c r="A158" s="1" t="s">
        <v>147</v>
      </c>
      <c r="B158" s="1" t="s">
        <v>282</v>
      </c>
      <c r="C158" t="s">
        <v>172</v>
      </c>
      <c r="D158" t="s">
        <v>171</v>
      </c>
      <c r="E158" s="1" t="s">
        <v>9</v>
      </c>
      <c r="F158" s="2"/>
    </row>
    <row r="159" spans="1:6">
      <c r="A159" s="1" t="s">
        <v>89</v>
      </c>
      <c r="B159" s="1" t="s">
        <v>281</v>
      </c>
      <c r="C159" t="s">
        <v>162</v>
      </c>
      <c r="D159" t="s">
        <v>160</v>
      </c>
      <c r="E159" s="1" t="s">
        <v>90</v>
      </c>
      <c r="F159" s="1"/>
    </row>
    <row r="160" spans="1:6">
      <c r="A160" s="1" t="s">
        <v>89</v>
      </c>
      <c r="B160" s="1" t="s">
        <v>281</v>
      </c>
      <c r="C160" t="s">
        <v>197</v>
      </c>
      <c r="D160" t="s">
        <v>196</v>
      </c>
      <c r="E160" s="1" t="s">
        <v>117</v>
      </c>
      <c r="F160" s="1"/>
    </row>
    <row r="161" spans="1:6">
      <c r="A161" s="1" t="s">
        <v>89</v>
      </c>
      <c r="B161" s="1" t="s">
        <v>282</v>
      </c>
      <c r="C161" t="s">
        <v>174</v>
      </c>
      <c r="D161" t="s">
        <v>285</v>
      </c>
      <c r="E161" s="1" t="s">
        <v>148</v>
      </c>
      <c r="F161" s="1"/>
    </row>
  </sheetData>
  <autoFilter ref="A1:F1">
    <sortState ref="A2:F161">
      <sortCondition ref="A1"/>
    </sortState>
  </autoFilter>
  <pageMargins left="0.25" right="0.25" top="0.75" bottom="0.75" header="0.3" footer="0.3"/>
  <pageSetup orientation="portrait" r:id="rId1"/>
</worksheet>
</file>

<file path=xl/worksheets/sheet11.xml><?xml version="1.0" encoding="utf-8"?>
<worksheet xmlns="http://schemas.openxmlformats.org/spreadsheetml/2006/main" xmlns:r="http://schemas.openxmlformats.org/officeDocument/2006/relationships">
  <dimension ref="A1:F161"/>
  <sheetViews>
    <sheetView zoomScaleNormal="100" workbookViewId="0">
      <pane ySplit="1" topLeftCell="A108" activePane="bottomLeft" state="frozen"/>
      <selection pane="bottomLeft" activeCell="A123" sqref="A112:A123"/>
    </sheetView>
  </sheetViews>
  <sheetFormatPr defaultRowHeight="15"/>
  <cols>
    <col min="1" max="1" width="25.42578125" customWidth="1"/>
    <col min="2" max="2" width="8.28515625" customWidth="1"/>
    <col min="3" max="3" width="21" customWidth="1"/>
    <col min="4" max="4" width="5.85546875" customWidth="1"/>
    <col min="5" max="5" width="37.7109375" customWidth="1"/>
  </cols>
  <sheetData>
    <row r="1" spans="1:6">
      <c r="A1" t="s">
        <v>0</v>
      </c>
      <c r="B1" t="s">
        <v>2</v>
      </c>
      <c r="C1" t="s">
        <v>4</v>
      </c>
      <c r="D1" t="s">
        <v>3</v>
      </c>
      <c r="E1" t="s">
        <v>1</v>
      </c>
    </row>
    <row r="2" spans="1:6">
      <c r="A2" t="s">
        <v>55</v>
      </c>
      <c r="B2" s="38" t="s">
        <v>281</v>
      </c>
      <c r="C2" t="s">
        <v>198</v>
      </c>
      <c r="D2" t="s">
        <v>315</v>
      </c>
      <c r="E2" t="s">
        <v>81</v>
      </c>
      <c r="F2" s="1"/>
    </row>
    <row r="3" spans="1:6">
      <c r="A3" s="41" t="s">
        <v>55</v>
      </c>
      <c r="B3" s="38" t="s">
        <v>280</v>
      </c>
      <c r="C3" t="s">
        <v>161</v>
      </c>
      <c r="D3" s="41" t="s">
        <v>288</v>
      </c>
      <c r="E3" s="41" t="s">
        <v>1750</v>
      </c>
      <c r="F3" s="1"/>
    </row>
    <row r="4" spans="1:6">
      <c r="A4" t="s">
        <v>55</v>
      </c>
      <c r="B4" s="44" t="s">
        <v>280</v>
      </c>
      <c r="C4" t="s">
        <v>264</v>
      </c>
      <c r="D4" t="s">
        <v>280</v>
      </c>
      <c r="E4" t="s">
        <v>1763</v>
      </c>
      <c r="F4" s="1"/>
    </row>
    <row r="5" spans="1:6">
      <c r="A5" t="s">
        <v>55</v>
      </c>
      <c r="B5" s="44" t="s">
        <v>280</v>
      </c>
      <c r="C5" t="s">
        <v>262</v>
      </c>
      <c r="D5" t="s">
        <v>228</v>
      </c>
      <c r="E5" t="s">
        <v>1831</v>
      </c>
      <c r="F5" s="1"/>
    </row>
    <row r="6" spans="1:6">
      <c r="A6" s="41" t="s">
        <v>55</v>
      </c>
      <c r="B6" s="41" t="s">
        <v>280</v>
      </c>
      <c r="C6" s="41" t="s">
        <v>191</v>
      </c>
      <c r="D6" s="41" t="s">
        <v>228</v>
      </c>
      <c r="E6" s="41" t="s">
        <v>1854</v>
      </c>
      <c r="F6" s="1"/>
    </row>
    <row r="7" spans="1:6">
      <c r="A7" s="42" t="s">
        <v>15</v>
      </c>
      <c r="B7" s="43" t="s">
        <v>281</v>
      </c>
      <c r="C7" s="42" t="s">
        <v>176</v>
      </c>
      <c r="D7" s="42" t="s">
        <v>315</v>
      </c>
      <c r="E7" s="42" t="s">
        <v>1757</v>
      </c>
      <c r="F7" s="1"/>
    </row>
    <row r="8" spans="1:6">
      <c r="A8" t="s">
        <v>15</v>
      </c>
      <c r="B8" s="44" t="s">
        <v>281</v>
      </c>
      <c r="C8" t="s">
        <v>201</v>
      </c>
      <c r="D8" t="s">
        <v>288</v>
      </c>
      <c r="E8" t="s">
        <v>1339</v>
      </c>
      <c r="F8" s="1"/>
    </row>
    <row r="9" spans="1:6">
      <c r="A9" t="s">
        <v>15</v>
      </c>
      <c r="B9" s="44" t="s">
        <v>281</v>
      </c>
      <c r="C9" t="s">
        <v>205</v>
      </c>
      <c r="D9" t="s">
        <v>217</v>
      </c>
      <c r="E9" t="s">
        <v>120</v>
      </c>
      <c r="F9" s="1"/>
    </row>
    <row r="10" spans="1:6">
      <c r="A10" s="42" t="s">
        <v>15</v>
      </c>
      <c r="B10" s="43" t="s">
        <v>281</v>
      </c>
      <c r="C10" s="42" t="s">
        <v>201</v>
      </c>
      <c r="D10" s="42" t="s">
        <v>288</v>
      </c>
      <c r="E10" s="42" t="s">
        <v>1339</v>
      </c>
      <c r="F10" s="1"/>
    </row>
    <row r="11" spans="1:6">
      <c r="A11" t="s">
        <v>15</v>
      </c>
      <c r="B11" s="44" t="s">
        <v>281</v>
      </c>
      <c r="C11" t="s">
        <v>1793</v>
      </c>
      <c r="D11" t="s">
        <v>290</v>
      </c>
      <c r="E11" t="s">
        <v>1794</v>
      </c>
      <c r="F11" s="1"/>
    </row>
    <row r="12" spans="1:6">
      <c r="A12" t="s">
        <v>15</v>
      </c>
      <c r="B12" s="44" t="s">
        <v>281</v>
      </c>
      <c r="C12" t="s">
        <v>493</v>
      </c>
      <c r="D12" t="s">
        <v>315</v>
      </c>
      <c r="E12" t="s">
        <v>81</v>
      </c>
      <c r="F12" s="1"/>
    </row>
    <row r="13" spans="1:6">
      <c r="A13" t="s">
        <v>15</v>
      </c>
      <c r="B13" s="44" t="s">
        <v>281</v>
      </c>
      <c r="C13" t="s">
        <v>493</v>
      </c>
      <c r="D13" t="s">
        <v>315</v>
      </c>
      <c r="E13" t="s">
        <v>81</v>
      </c>
      <c r="F13" s="1"/>
    </row>
    <row r="14" spans="1:6">
      <c r="A14" t="s">
        <v>15</v>
      </c>
      <c r="B14" s="44" t="s">
        <v>281</v>
      </c>
      <c r="C14" t="s">
        <v>202</v>
      </c>
      <c r="D14" t="s">
        <v>314</v>
      </c>
      <c r="E14" t="s">
        <v>122</v>
      </c>
      <c r="F14" s="1"/>
    </row>
    <row r="15" spans="1:6">
      <c r="A15" t="s">
        <v>15</v>
      </c>
      <c r="B15" s="44" t="s">
        <v>281</v>
      </c>
      <c r="C15" t="s">
        <v>190</v>
      </c>
      <c r="D15" t="s">
        <v>228</v>
      </c>
      <c r="E15" t="s">
        <v>132</v>
      </c>
      <c r="F15" s="1"/>
    </row>
    <row r="16" spans="1:6">
      <c r="A16" t="s">
        <v>15</v>
      </c>
      <c r="B16" s="44" t="s">
        <v>281</v>
      </c>
      <c r="C16" t="s">
        <v>210</v>
      </c>
      <c r="D16" t="s">
        <v>315</v>
      </c>
      <c r="E16" t="s">
        <v>1830</v>
      </c>
      <c r="F16" s="1"/>
    </row>
    <row r="17" spans="1:6">
      <c r="A17" t="s">
        <v>15</v>
      </c>
      <c r="B17" s="38" t="s">
        <v>281</v>
      </c>
      <c r="C17" t="s">
        <v>1864</v>
      </c>
      <c r="D17" t="s">
        <v>309</v>
      </c>
      <c r="E17" t="s">
        <v>1865</v>
      </c>
      <c r="F17" s="1"/>
    </row>
    <row r="18" spans="1:6">
      <c r="A18" t="s">
        <v>1841</v>
      </c>
      <c r="B18" s="41" t="s">
        <v>281</v>
      </c>
      <c r="C18" t="s">
        <v>209</v>
      </c>
      <c r="D18" t="s">
        <v>228</v>
      </c>
      <c r="E18" t="s">
        <v>1842</v>
      </c>
      <c r="F18" s="1"/>
    </row>
    <row r="19" spans="1:6">
      <c r="A19" t="s">
        <v>1841</v>
      </c>
      <c r="B19" s="38" t="s">
        <v>281</v>
      </c>
      <c r="C19" t="s">
        <v>1866</v>
      </c>
      <c r="D19" t="s">
        <v>315</v>
      </c>
      <c r="E19" t="s">
        <v>77</v>
      </c>
      <c r="F19" s="1"/>
    </row>
    <row r="20" spans="1:6">
      <c r="A20" t="s">
        <v>10</v>
      </c>
      <c r="B20" s="38" t="s">
        <v>281</v>
      </c>
      <c r="C20" t="s">
        <v>203</v>
      </c>
      <c r="D20" t="s">
        <v>288</v>
      </c>
      <c r="E20" t="s">
        <v>1755</v>
      </c>
      <c r="F20" s="1"/>
    </row>
    <row r="21" spans="1:6">
      <c r="A21" t="s">
        <v>10</v>
      </c>
      <c r="B21" s="44" t="s">
        <v>281</v>
      </c>
      <c r="C21" t="s">
        <v>1758</v>
      </c>
      <c r="D21" t="s">
        <v>228</v>
      </c>
      <c r="E21" t="s">
        <v>1374</v>
      </c>
      <c r="F21" s="1"/>
    </row>
    <row r="22" spans="1:6">
      <c r="A22" t="s">
        <v>10</v>
      </c>
      <c r="B22" s="44" t="s">
        <v>281</v>
      </c>
      <c r="C22" t="s">
        <v>1550</v>
      </c>
      <c r="D22" t="s">
        <v>534</v>
      </c>
      <c r="E22" t="s">
        <v>1551</v>
      </c>
      <c r="F22" s="1"/>
    </row>
    <row r="23" spans="1:6">
      <c r="A23" t="s">
        <v>10</v>
      </c>
      <c r="B23" s="44" t="s">
        <v>281</v>
      </c>
      <c r="C23" t="s">
        <v>186</v>
      </c>
      <c r="D23" t="s">
        <v>323</v>
      </c>
      <c r="E23" t="s">
        <v>1764</v>
      </c>
      <c r="F23" s="1"/>
    </row>
    <row r="24" spans="1:6">
      <c r="A24" t="s">
        <v>10</v>
      </c>
      <c r="B24" s="44" t="s">
        <v>281</v>
      </c>
      <c r="C24" t="s">
        <v>1768</v>
      </c>
      <c r="D24" t="s">
        <v>286</v>
      </c>
      <c r="E24" t="s">
        <v>1769</v>
      </c>
      <c r="F24" s="1"/>
    </row>
    <row r="25" spans="1:6">
      <c r="A25" t="s">
        <v>10</v>
      </c>
      <c r="B25" s="44" t="s">
        <v>281</v>
      </c>
      <c r="C25" t="s">
        <v>203</v>
      </c>
      <c r="D25" t="s">
        <v>288</v>
      </c>
      <c r="E25" t="s">
        <v>1755</v>
      </c>
      <c r="F25" s="1"/>
    </row>
    <row r="26" spans="1:6">
      <c r="A26" t="s">
        <v>10</v>
      </c>
      <c r="B26" s="44" t="s">
        <v>281</v>
      </c>
      <c r="C26" t="s">
        <v>1514</v>
      </c>
      <c r="D26" t="s">
        <v>288</v>
      </c>
      <c r="E26" t="s">
        <v>1753</v>
      </c>
      <c r="F26" s="1"/>
    </row>
    <row r="27" spans="1:6">
      <c r="A27" t="s">
        <v>10</v>
      </c>
      <c r="B27" s="44" t="s">
        <v>281</v>
      </c>
      <c r="C27" t="s">
        <v>198</v>
      </c>
      <c r="D27" t="s">
        <v>315</v>
      </c>
      <c r="E27" t="s">
        <v>1801</v>
      </c>
      <c r="F27" s="1"/>
    </row>
    <row r="28" spans="1:6">
      <c r="A28" t="s">
        <v>10</v>
      </c>
      <c r="B28" s="44" t="s">
        <v>281</v>
      </c>
      <c r="C28" t="s">
        <v>203</v>
      </c>
      <c r="D28" t="s">
        <v>288</v>
      </c>
      <c r="E28" t="s">
        <v>1755</v>
      </c>
      <c r="F28" s="1"/>
    </row>
    <row r="29" spans="1:6">
      <c r="A29" t="s">
        <v>10</v>
      </c>
      <c r="B29" s="44" t="s">
        <v>281</v>
      </c>
      <c r="C29" t="s">
        <v>189</v>
      </c>
      <c r="D29" t="s">
        <v>228</v>
      </c>
      <c r="E29" t="s">
        <v>88</v>
      </c>
      <c r="F29" s="1"/>
    </row>
    <row r="30" spans="1:6">
      <c r="A30" t="s">
        <v>10</v>
      </c>
      <c r="B30" s="38" t="s">
        <v>281</v>
      </c>
      <c r="C30" t="s">
        <v>191</v>
      </c>
      <c r="D30" t="s">
        <v>228</v>
      </c>
      <c r="E30" t="s">
        <v>1819</v>
      </c>
      <c r="F30" s="1"/>
    </row>
    <row r="31" spans="1:6">
      <c r="A31" t="s">
        <v>10</v>
      </c>
      <c r="B31" s="44" t="s">
        <v>281</v>
      </c>
      <c r="C31" t="s">
        <v>1822</v>
      </c>
      <c r="D31" t="s">
        <v>318</v>
      </c>
      <c r="E31" t="s">
        <v>1823</v>
      </c>
      <c r="F31" s="1"/>
    </row>
    <row r="32" spans="1:6">
      <c r="A32" s="45" t="s">
        <v>10</v>
      </c>
      <c r="B32" s="46" t="s">
        <v>281</v>
      </c>
      <c r="C32" s="45" t="s">
        <v>1837</v>
      </c>
      <c r="D32" s="47" t="s">
        <v>1519</v>
      </c>
      <c r="E32" s="45" t="s">
        <v>1838</v>
      </c>
      <c r="F32" s="1"/>
    </row>
    <row r="33" spans="1:6">
      <c r="A33" t="s">
        <v>10</v>
      </c>
      <c r="B33" s="38" t="s">
        <v>281</v>
      </c>
      <c r="C33" t="s">
        <v>1768</v>
      </c>
      <c r="D33" t="s">
        <v>286</v>
      </c>
      <c r="E33" t="s">
        <v>1769</v>
      </c>
      <c r="F33" s="1"/>
    </row>
    <row r="34" spans="1:6">
      <c r="A34" s="41" t="s">
        <v>10</v>
      </c>
      <c r="B34" s="41" t="s">
        <v>281</v>
      </c>
      <c r="C34" s="41" t="s">
        <v>277</v>
      </c>
      <c r="D34" s="41" t="s">
        <v>288</v>
      </c>
      <c r="E34" s="41" t="s">
        <v>1861</v>
      </c>
      <c r="F34" s="1"/>
    </row>
    <row r="35" spans="1:6">
      <c r="A35" t="s">
        <v>10</v>
      </c>
      <c r="B35" s="55" t="s">
        <v>281</v>
      </c>
      <c r="C35" t="s">
        <v>1867</v>
      </c>
      <c r="D35" t="s">
        <v>228</v>
      </c>
      <c r="E35" t="s">
        <v>1868</v>
      </c>
      <c r="F35" s="1"/>
    </row>
    <row r="36" spans="1:6">
      <c r="A36" t="s">
        <v>10</v>
      </c>
      <c r="B36" s="38" t="s">
        <v>281</v>
      </c>
      <c r="C36" t="s">
        <v>189</v>
      </c>
      <c r="D36" t="s">
        <v>228</v>
      </c>
      <c r="E36" t="s">
        <v>88</v>
      </c>
      <c r="F36" s="1"/>
    </row>
    <row r="37" spans="1:6">
      <c r="A37" t="s">
        <v>10</v>
      </c>
      <c r="B37" s="38" t="s">
        <v>280</v>
      </c>
      <c r="C37" t="s">
        <v>161</v>
      </c>
      <c r="D37" t="s">
        <v>288</v>
      </c>
      <c r="E37" t="s">
        <v>1750</v>
      </c>
      <c r="F37" s="1"/>
    </row>
    <row r="38" spans="1:6">
      <c r="A38" t="s">
        <v>10</v>
      </c>
      <c r="B38" s="44" t="s">
        <v>280</v>
      </c>
      <c r="C38" t="s">
        <v>1759</v>
      </c>
      <c r="D38" t="s">
        <v>546</v>
      </c>
      <c r="E38" t="s">
        <v>1760</v>
      </c>
      <c r="F38" s="1"/>
    </row>
    <row r="39" spans="1:6">
      <c r="A39" t="s">
        <v>10</v>
      </c>
      <c r="B39" s="44" t="s">
        <v>280</v>
      </c>
      <c r="C39" t="s">
        <v>655</v>
      </c>
      <c r="D39" t="s">
        <v>285</v>
      </c>
      <c r="E39" t="s">
        <v>1765</v>
      </c>
      <c r="F39" s="1"/>
    </row>
    <row r="40" spans="1:6">
      <c r="A40" t="s">
        <v>10</v>
      </c>
      <c r="B40" s="44" t="s">
        <v>280</v>
      </c>
      <c r="C40" t="s">
        <v>1583</v>
      </c>
      <c r="D40" t="s">
        <v>287</v>
      </c>
      <c r="E40" t="s">
        <v>1780</v>
      </c>
      <c r="F40" s="1"/>
    </row>
    <row r="41" spans="1:6">
      <c r="A41" s="42" t="s">
        <v>10</v>
      </c>
      <c r="B41" s="43" t="s">
        <v>280</v>
      </c>
      <c r="C41" s="42" t="s">
        <v>1820</v>
      </c>
      <c r="D41" s="42" t="s">
        <v>514</v>
      </c>
      <c r="E41" s="42" t="s">
        <v>1821</v>
      </c>
      <c r="F41" s="1"/>
    </row>
    <row r="42" spans="1:6">
      <c r="A42" t="s">
        <v>10</v>
      </c>
      <c r="B42" s="44" t="s">
        <v>280</v>
      </c>
      <c r="C42" t="s">
        <v>1537</v>
      </c>
      <c r="D42" t="s">
        <v>534</v>
      </c>
      <c r="E42" t="s">
        <v>1826</v>
      </c>
      <c r="F42" s="1"/>
    </row>
    <row r="43" spans="1:6">
      <c r="A43" t="s">
        <v>10</v>
      </c>
      <c r="B43" s="44" t="s">
        <v>280</v>
      </c>
      <c r="C43" t="s">
        <v>525</v>
      </c>
      <c r="D43" t="s">
        <v>290</v>
      </c>
      <c r="E43" t="s">
        <v>1827</v>
      </c>
      <c r="F43" s="1"/>
    </row>
    <row r="44" spans="1:6">
      <c r="A44" t="s">
        <v>10</v>
      </c>
      <c r="B44" s="44" t="s">
        <v>280</v>
      </c>
      <c r="C44" t="s">
        <v>274</v>
      </c>
      <c r="D44" t="s">
        <v>514</v>
      </c>
      <c r="E44" t="s">
        <v>1836</v>
      </c>
      <c r="F44" s="1"/>
    </row>
    <row r="45" spans="1:6">
      <c r="A45" t="s">
        <v>10</v>
      </c>
      <c r="B45" s="50" t="s">
        <v>280</v>
      </c>
      <c r="C45" t="s">
        <v>1843</v>
      </c>
      <c r="D45" t="s">
        <v>611</v>
      </c>
      <c r="E45" t="s">
        <v>1844</v>
      </c>
      <c r="F45" s="1"/>
    </row>
    <row r="46" spans="1:6">
      <c r="A46" t="s">
        <v>10</v>
      </c>
      <c r="B46" s="38" t="s">
        <v>280</v>
      </c>
      <c r="C46" t="s">
        <v>525</v>
      </c>
      <c r="D46" t="s">
        <v>290</v>
      </c>
      <c r="E46" t="s">
        <v>1847</v>
      </c>
      <c r="F46" s="1"/>
    </row>
    <row r="47" spans="1:6">
      <c r="A47" t="s">
        <v>10</v>
      </c>
      <c r="B47" s="38" t="s">
        <v>280</v>
      </c>
      <c r="C47" t="s">
        <v>1848</v>
      </c>
      <c r="D47" t="s">
        <v>546</v>
      </c>
      <c r="E47" t="s">
        <v>1849</v>
      </c>
      <c r="F47" s="1"/>
    </row>
    <row r="48" spans="1:6">
      <c r="A48" s="41" t="s">
        <v>10</v>
      </c>
      <c r="B48" s="38" t="s">
        <v>280</v>
      </c>
      <c r="C48" s="40" t="s">
        <v>1852</v>
      </c>
      <c r="D48" s="40" t="s">
        <v>546</v>
      </c>
      <c r="E48" s="41" t="s">
        <v>1853</v>
      </c>
      <c r="F48" s="1"/>
    </row>
    <row r="49" spans="1:6">
      <c r="A49" s="41" t="s">
        <v>10</v>
      </c>
      <c r="B49" s="41" t="s">
        <v>280</v>
      </c>
      <c r="C49" s="41" t="s">
        <v>186</v>
      </c>
      <c r="D49" s="41" t="s">
        <v>323</v>
      </c>
      <c r="E49" s="41" t="s">
        <v>110</v>
      </c>
      <c r="F49" s="1"/>
    </row>
    <row r="50" spans="1:6">
      <c r="A50" s="58" t="s">
        <v>10</v>
      </c>
      <c r="B50" s="44" t="s">
        <v>280</v>
      </c>
      <c r="C50" s="58" t="s">
        <v>1699</v>
      </c>
      <c r="D50" s="58" t="s">
        <v>288</v>
      </c>
      <c r="E50" s="58" t="s">
        <v>1774</v>
      </c>
      <c r="F50" s="1"/>
    </row>
    <row r="51" spans="1:6">
      <c r="A51" s="41" t="s">
        <v>74</v>
      </c>
      <c r="B51" s="44" t="s">
        <v>281</v>
      </c>
      <c r="C51" t="s">
        <v>225</v>
      </c>
      <c r="D51" t="s">
        <v>228</v>
      </c>
      <c r="E51" s="41" t="s">
        <v>1812</v>
      </c>
      <c r="F51" s="1"/>
    </row>
    <row r="52" spans="1:6">
      <c r="A52" t="s">
        <v>74</v>
      </c>
      <c r="B52" s="55" t="s">
        <v>281</v>
      </c>
      <c r="C52" t="s">
        <v>1771</v>
      </c>
      <c r="D52" t="s">
        <v>228</v>
      </c>
      <c r="E52" t="s">
        <v>1772</v>
      </c>
      <c r="F52" s="1"/>
    </row>
    <row r="53" spans="1:6">
      <c r="A53" t="s">
        <v>74</v>
      </c>
      <c r="B53" s="38" t="s">
        <v>281</v>
      </c>
      <c r="C53" t="s">
        <v>198</v>
      </c>
      <c r="D53" t="s">
        <v>315</v>
      </c>
      <c r="E53" t="s">
        <v>81</v>
      </c>
      <c r="F53" s="1"/>
    </row>
    <row r="54" spans="1:6">
      <c r="A54" t="s">
        <v>7</v>
      </c>
      <c r="B54" s="38" t="s">
        <v>281</v>
      </c>
      <c r="C54" t="s">
        <v>161</v>
      </c>
      <c r="D54" t="s">
        <v>288</v>
      </c>
      <c r="E54" t="s">
        <v>1754</v>
      </c>
      <c r="F54" s="1"/>
    </row>
    <row r="55" spans="1:6">
      <c r="A55" t="s">
        <v>7</v>
      </c>
      <c r="B55" s="44" t="s">
        <v>281</v>
      </c>
      <c r="C55" t="s">
        <v>186</v>
      </c>
      <c r="D55" t="s">
        <v>323</v>
      </c>
      <c r="E55" t="s">
        <v>110</v>
      </c>
      <c r="F55" s="1"/>
    </row>
    <row r="56" spans="1:6">
      <c r="A56" t="s">
        <v>7</v>
      </c>
      <c r="B56" s="44" t="s">
        <v>281</v>
      </c>
      <c r="C56" t="s">
        <v>1518</v>
      </c>
      <c r="D56" t="s">
        <v>309</v>
      </c>
      <c r="E56" t="s">
        <v>1770</v>
      </c>
      <c r="F56" s="1"/>
    </row>
    <row r="57" spans="1:6">
      <c r="A57" t="s">
        <v>7</v>
      </c>
      <c r="B57" s="44" t="s">
        <v>281</v>
      </c>
      <c r="C57" t="s">
        <v>207</v>
      </c>
      <c r="D57" t="s">
        <v>288</v>
      </c>
      <c r="E57" t="s">
        <v>1778</v>
      </c>
      <c r="F57" s="1"/>
    </row>
    <row r="58" spans="1:6">
      <c r="A58" t="s">
        <v>7</v>
      </c>
      <c r="B58" s="44" t="s">
        <v>281</v>
      </c>
      <c r="C58" t="s">
        <v>1781</v>
      </c>
      <c r="D58" t="s">
        <v>322</v>
      </c>
      <c r="E58" t="s">
        <v>1782</v>
      </c>
      <c r="F58" s="1"/>
    </row>
    <row r="59" spans="1:6">
      <c r="A59" t="s">
        <v>7</v>
      </c>
      <c r="B59" s="43" t="s">
        <v>281</v>
      </c>
      <c r="C59" t="s">
        <v>1783</v>
      </c>
      <c r="D59" t="s">
        <v>309</v>
      </c>
      <c r="E59" t="s">
        <v>1784</v>
      </c>
      <c r="F59" s="1"/>
    </row>
    <row r="60" spans="1:6" ht="15.75">
      <c r="A60" s="47" t="s">
        <v>7</v>
      </c>
      <c r="B60" s="46" t="s">
        <v>281</v>
      </c>
      <c r="C60" s="47" t="s">
        <v>198</v>
      </c>
      <c r="D60" s="47" t="s">
        <v>315</v>
      </c>
      <c r="E60" s="48" t="s">
        <v>1785</v>
      </c>
      <c r="F60" s="1"/>
    </row>
    <row r="61" spans="1:6">
      <c r="A61" s="42" t="s">
        <v>7</v>
      </c>
      <c r="B61" s="43" t="s">
        <v>281</v>
      </c>
      <c r="C61" s="42" t="s">
        <v>199</v>
      </c>
      <c r="D61" s="42" t="s">
        <v>288</v>
      </c>
      <c r="E61" s="42" t="s">
        <v>1789</v>
      </c>
      <c r="F61" s="1"/>
    </row>
    <row r="62" spans="1:6">
      <c r="A62" t="s">
        <v>7</v>
      </c>
      <c r="B62" s="49" t="s">
        <v>281</v>
      </c>
      <c r="C62" t="s">
        <v>1791</v>
      </c>
      <c r="D62" t="s">
        <v>1487</v>
      </c>
      <c r="E62" t="s">
        <v>1792</v>
      </c>
      <c r="F62" s="1"/>
    </row>
    <row r="63" spans="1:6">
      <c r="A63" t="s">
        <v>7</v>
      </c>
      <c r="B63" s="44" t="s">
        <v>281</v>
      </c>
      <c r="C63" t="s">
        <v>1791</v>
      </c>
      <c r="D63" t="s">
        <v>1487</v>
      </c>
      <c r="E63" t="s">
        <v>1792</v>
      </c>
      <c r="F63" s="1"/>
    </row>
    <row r="64" spans="1:6">
      <c r="A64" t="s">
        <v>7</v>
      </c>
      <c r="B64" s="44" t="s">
        <v>281</v>
      </c>
      <c r="C64" t="s">
        <v>224</v>
      </c>
      <c r="D64" t="s">
        <v>317</v>
      </c>
      <c r="E64" t="s">
        <v>1809</v>
      </c>
      <c r="F64" s="1"/>
    </row>
    <row r="65" spans="1:6">
      <c r="A65" t="s">
        <v>7</v>
      </c>
      <c r="B65" s="44" t="s">
        <v>281</v>
      </c>
      <c r="C65" t="s">
        <v>213</v>
      </c>
      <c r="D65" t="s">
        <v>315</v>
      </c>
      <c r="E65" t="s">
        <v>77</v>
      </c>
      <c r="F65" s="1"/>
    </row>
    <row r="66" spans="1:6">
      <c r="A66" t="s">
        <v>7</v>
      </c>
      <c r="B66" s="52" t="s">
        <v>281</v>
      </c>
      <c r="C66" t="s">
        <v>161</v>
      </c>
      <c r="D66" t="s">
        <v>288</v>
      </c>
      <c r="E66" t="s">
        <v>1754</v>
      </c>
      <c r="F66" s="1"/>
    </row>
    <row r="67" spans="1:6">
      <c r="A67" t="s">
        <v>7</v>
      </c>
      <c r="B67" s="44" t="s">
        <v>281</v>
      </c>
      <c r="C67" t="s">
        <v>1814</v>
      </c>
      <c r="D67" t="s">
        <v>314</v>
      </c>
      <c r="E67" t="s">
        <v>1815</v>
      </c>
      <c r="F67" s="1"/>
    </row>
    <row r="68" spans="1:6">
      <c r="A68" s="42" t="s">
        <v>7</v>
      </c>
      <c r="B68" s="43" t="s">
        <v>281</v>
      </c>
      <c r="C68" s="42" t="s">
        <v>192</v>
      </c>
      <c r="D68" s="42" t="s">
        <v>285</v>
      </c>
      <c r="E68" s="42" t="s">
        <v>129</v>
      </c>
      <c r="F68" s="1"/>
    </row>
    <row r="69" spans="1:6">
      <c r="A69" t="s">
        <v>7</v>
      </c>
      <c r="B69" s="44" t="s">
        <v>281</v>
      </c>
      <c r="C69" t="s">
        <v>1791</v>
      </c>
      <c r="D69" t="s">
        <v>1487</v>
      </c>
      <c r="E69" t="s">
        <v>1792</v>
      </c>
      <c r="F69" s="1"/>
    </row>
    <row r="70" spans="1:6">
      <c r="A70" t="s">
        <v>7</v>
      </c>
      <c r="B70" s="44" t="s">
        <v>281</v>
      </c>
      <c r="C70" t="s">
        <v>193</v>
      </c>
      <c r="D70" t="s">
        <v>323</v>
      </c>
      <c r="E70" t="s">
        <v>1425</v>
      </c>
      <c r="F70" s="1"/>
    </row>
    <row r="71" spans="1:6">
      <c r="A71" t="s">
        <v>7</v>
      </c>
      <c r="B71" s="38" t="s">
        <v>281</v>
      </c>
      <c r="C71" t="s">
        <v>162</v>
      </c>
      <c r="D71" t="s">
        <v>288</v>
      </c>
      <c r="E71" t="s">
        <v>1788</v>
      </c>
      <c r="F71" s="1"/>
    </row>
    <row r="72" spans="1:6">
      <c r="A72" t="s">
        <v>7</v>
      </c>
      <c r="B72" s="38" t="s">
        <v>281</v>
      </c>
      <c r="C72" t="s">
        <v>157</v>
      </c>
      <c r="D72" t="s">
        <v>315</v>
      </c>
      <c r="E72" t="s">
        <v>1863</v>
      </c>
      <c r="F72" s="1"/>
    </row>
    <row r="73" spans="1:6">
      <c r="A73" t="s">
        <v>7</v>
      </c>
      <c r="B73" s="38" t="s">
        <v>281</v>
      </c>
      <c r="C73" t="s">
        <v>1871</v>
      </c>
      <c r="D73" t="s">
        <v>314</v>
      </c>
      <c r="E73" t="s">
        <v>624</v>
      </c>
      <c r="F73" s="1"/>
    </row>
    <row r="74" spans="1:6">
      <c r="A74" t="s">
        <v>7</v>
      </c>
      <c r="B74" s="44" t="s">
        <v>280</v>
      </c>
      <c r="C74" t="s">
        <v>186</v>
      </c>
      <c r="D74" t="s">
        <v>323</v>
      </c>
      <c r="E74" t="s">
        <v>110</v>
      </c>
      <c r="F74" s="1"/>
    </row>
    <row r="75" spans="1:6">
      <c r="A75" s="45" t="s">
        <v>7</v>
      </c>
      <c r="B75" s="46" t="s">
        <v>280</v>
      </c>
      <c r="C75" s="45"/>
      <c r="D75" s="47" t="s">
        <v>309</v>
      </c>
      <c r="E75" s="45" t="s">
        <v>1773</v>
      </c>
      <c r="F75" s="1"/>
    </row>
    <row r="76" spans="1:6">
      <c r="A76" t="s">
        <v>7</v>
      </c>
      <c r="B76" s="44" t="s">
        <v>280</v>
      </c>
      <c r="C76" t="s">
        <v>1699</v>
      </c>
      <c r="D76" t="s">
        <v>288</v>
      </c>
      <c r="E76" t="s">
        <v>1774</v>
      </c>
      <c r="F76" s="1"/>
    </row>
    <row r="77" spans="1:6">
      <c r="A77" t="s">
        <v>7</v>
      </c>
      <c r="B77" s="44" t="s">
        <v>280</v>
      </c>
      <c r="C77" t="s">
        <v>1775</v>
      </c>
      <c r="D77" t="s">
        <v>322</v>
      </c>
      <c r="E77" t="s">
        <v>1776</v>
      </c>
      <c r="F77" s="1"/>
    </row>
    <row r="78" spans="1:6">
      <c r="A78" s="42" t="s">
        <v>7</v>
      </c>
      <c r="B78" s="43" t="s">
        <v>280</v>
      </c>
      <c r="C78" s="42" t="s">
        <v>1777</v>
      </c>
      <c r="D78" s="42" t="s">
        <v>285</v>
      </c>
      <c r="E78" s="42" t="s">
        <v>1622</v>
      </c>
      <c r="F78" s="1"/>
    </row>
    <row r="79" spans="1:6">
      <c r="A79" t="s">
        <v>7</v>
      </c>
      <c r="B79" s="44" t="s">
        <v>280</v>
      </c>
      <c r="C79" t="s">
        <v>161</v>
      </c>
      <c r="D79" t="s">
        <v>288</v>
      </c>
      <c r="E79" t="s">
        <v>126</v>
      </c>
      <c r="F79" s="1"/>
    </row>
    <row r="80" spans="1:6">
      <c r="A80" s="42" t="s">
        <v>7</v>
      </c>
      <c r="B80" s="44" t="s">
        <v>280</v>
      </c>
      <c r="C80" t="s">
        <v>210</v>
      </c>
      <c r="D80" t="s">
        <v>315</v>
      </c>
      <c r="E80" t="s">
        <v>1790</v>
      </c>
      <c r="F80" s="1"/>
    </row>
    <row r="81" spans="1:6">
      <c r="A81" t="s">
        <v>7</v>
      </c>
      <c r="B81" s="50" t="s">
        <v>280</v>
      </c>
      <c r="C81" t="s">
        <v>620</v>
      </c>
      <c r="D81" t="s">
        <v>315</v>
      </c>
      <c r="E81" t="s">
        <v>1798</v>
      </c>
      <c r="F81" s="1"/>
    </row>
    <row r="82" spans="1:6">
      <c r="A82" t="s">
        <v>7</v>
      </c>
      <c r="B82" s="44" t="s">
        <v>280</v>
      </c>
      <c r="C82" t="s">
        <v>1647</v>
      </c>
      <c r="D82" t="s">
        <v>311</v>
      </c>
      <c r="E82" t="s">
        <v>1803</v>
      </c>
      <c r="F82" s="1"/>
    </row>
    <row r="83" spans="1:6">
      <c r="A83" t="s">
        <v>7</v>
      </c>
      <c r="B83" s="44" t="s">
        <v>280</v>
      </c>
      <c r="C83" t="s">
        <v>1811</v>
      </c>
      <c r="D83" t="s">
        <v>309</v>
      </c>
      <c r="E83" t="s">
        <v>1773</v>
      </c>
      <c r="F83" s="1"/>
    </row>
    <row r="84" spans="1:6" ht="30">
      <c r="A84" s="54" t="s">
        <v>7</v>
      </c>
      <c r="B84" s="52" t="s">
        <v>280</v>
      </c>
      <c r="C84" s="54" t="s">
        <v>1817</v>
      </c>
      <c r="D84" s="54" t="s">
        <v>534</v>
      </c>
      <c r="E84" s="54" t="s">
        <v>1824</v>
      </c>
      <c r="F84" s="1"/>
    </row>
    <row r="85" spans="1:6">
      <c r="A85" s="41" t="s">
        <v>7</v>
      </c>
      <c r="B85" s="41" t="s">
        <v>280</v>
      </c>
      <c r="C85" s="41" t="s">
        <v>245</v>
      </c>
      <c r="D85" s="41" t="s">
        <v>315</v>
      </c>
      <c r="E85" s="41" t="s">
        <v>1767</v>
      </c>
      <c r="F85" s="1"/>
    </row>
    <row r="86" spans="1:6">
      <c r="A86" t="s">
        <v>7</v>
      </c>
      <c r="B86" s="44" t="s">
        <v>280</v>
      </c>
      <c r="E86" t="s">
        <v>1829</v>
      </c>
      <c r="F86" s="1"/>
    </row>
    <row r="87" spans="1:6">
      <c r="A87" t="s">
        <v>7</v>
      </c>
      <c r="B87" s="44" t="s">
        <v>280</v>
      </c>
      <c r="C87" t="s">
        <v>244</v>
      </c>
      <c r="D87" t="s">
        <v>309</v>
      </c>
      <c r="E87" t="s">
        <v>1832</v>
      </c>
      <c r="F87" s="1"/>
    </row>
    <row r="88" spans="1:6">
      <c r="A88" t="s">
        <v>7</v>
      </c>
      <c r="B88" s="44" t="s">
        <v>280</v>
      </c>
      <c r="C88" t="s">
        <v>198</v>
      </c>
      <c r="D88" t="s">
        <v>315</v>
      </c>
      <c r="E88" t="s">
        <v>1833</v>
      </c>
      <c r="F88" s="1"/>
    </row>
    <row r="89" spans="1:6">
      <c r="A89" t="s">
        <v>7</v>
      </c>
      <c r="B89" s="44" t="s">
        <v>280</v>
      </c>
      <c r="C89" t="s">
        <v>1699</v>
      </c>
      <c r="D89" t="s">
        <v>288</v>
      </c>
      <c r="E89" t="s">
        <v>1774</v>
      </c>
      <c r="F89" s="1"/>
    </row>
    <row r="90" spans="1:6">
      <c r="A90" t="s">
        <v>7</v>
      </c>
      <c r="B90" s="38" t="s">
        <v>280</v>
      </c>
      <c r="C90" t="s">
        <v>1859</v>
      </c>
      <c r="D90" t="s">
        <v>318</v>
      </c>
      <c r="E90" t="s">
        <v>1860</v>
      </c>
      <c r="F90" s="1"/>
    </row>
    <row r="91" spans="1:6">
      <c r="A91" t="s">
        <v>7</v>
      </c>
      <c r="B91" s="38" t="s">
        <v>280</v>
      </c>
      <c r="C91" t="s">
        <v>642</v>
      </c>
      <c r="D91" t="s">
        <v>504</v>
      </c>
      <c r="E91" t="s">
        <v>1836</v>
      </c>
      <c r="F91" s="1"/>
    </row>
    <row r="92" spans="1:6">
      <c r="A92" t="s">
        <v>7</v>
      </c>
      <c r="B92" s="38" t="s">
        <v>280</v>
      </c>
      <c r="C92" t="s">
        <v>493</v>
      </c>
      <c r="D92" t="s">
        <v>315</v>
      </c>
      <c r="E92" t="s">
        <v>8</v>
      </c>
      <c r="F92" s="1"/>
    </row>
    <row r="93" spans="1:6">
      <c r="A93" s="40" t="s">
        <v>7</v>
      </c>
      <c r="B93" s="38" t="s">
        <v>280</v>
      </c>
      <c r="C93" t="s">
        <v>524</v>
      </c>
      <c r="D93" t="s">
        <v>217</v>
      </c>
      <c r="E93" t="s">
        <v>1869</v>
      </c>
      <c r="F93" s="1"/>
    </row>
    <row r="94" spans="1:6">
      <c r="A94" t="s">
        <v>7</v>
      </c>
      <c r="B94" s="38" t="s">
        <v>280</v>
      </c>
      <c r="C94" t="s">
        <v>201</v>
      </c>
      <c r="D94" t="s">
        <v>288</v>
      </c>
      <c r="E94" t="s">
        <v>1870</v>
      </c>
      <c r="F94" s="1"/>
    </row>
    <row r="95" spans="1:6">
      <c r="A95" s="58" t="s">
        <v>7</v>
      </c>
      <c r="B95" s="44" t="s">
        <v>280</v>
      </c>
      <c r="C95" s="58" t="s">
        <v>161</v>
      </c>
      <c r="D95" s="58" t="s">
        <v>288</v>
      </c>
      <c r="E95" s="58" t="s">
        <v>1875</v>
      </c>
      <c r="F95" s="1"/>
    </row>
    <row r="96" spans="1:6">
      <c r="A96" t="s">
        <v>7</v>
      </c>
      <c r="B96" s="44" t="s">
        <v>280</v>
      </c>
      <c r="C96" t="s">
        <v>210</v>
      </c>
      <c r="D96" t="s">
        <v>315</v>
      </c>
      <c r="E96" t="s">
        <v>85</v>
      </c>
      <c r="F96" s="1"/>
    </row>
    <row r="97" spans="1:6">
      <c r="A97" s="41" t="s">
        <v>37</v>
      </c>
      <c r="B97" s="41" t="s">
        <v>280</v>
      </c>
      <c r="C97" s="41" t="s">
        <v>1817</v>
      </c>
      <c r="D97" s="41" t="s">
        <v>546</v>
      </c>
      <c r="E97" s="41" t="s">
        <v>1818</v>
      </c>
      <c r="F97" s="1"/>
    </row>
    <row r="98" spans="1:6">
      <c r="A98" t="s">
        <v>37</v>
      </c>
      <c r="B98" s="38" t="s">
        <v>280</v>
      </c>
      <c r="C98" t="s">
        <v>244</v>
      </c>
      <c r="D98" t="s">
        <v>309</v>
      </c>
      <c r="E98" t="s">
        <v>1832</v>
      </c>
      <c r="F98" s="1"/>
    </row>
    <row r="99" spans="1:6">
      <c r="A99" s="40" t="s">
        <v>31</v>
      </c>
      <c r="B99" s="40" t="s">
        <v>280</v>
      </c>
      <c r="C99" t="s">
        <v>174</v>
      </c>
      <c r="D99" t="s">
        <v>285</v>
      </c>
      <c r="E99" t="s">
        <v>1752</v>
      </c>
      <c r="F99" s="1"/>
    </row>
    <row r="100" spans="1:6">
      <c r="A100" s="40" t="s">
        <v>31</v>
      </c>
      <c r="B100" s="38" t="s">
        <v>280</v>
      </c>
      <c r="C100" t="s">
        <v>191</v>
      </c>
      <c r="D100" t="s">
        <v>228</v>
      </c>
      <c r="E100" t="s">
        <v>22</v>
      </c>
      <c r="F100" s="1"/>
    </row>
    <row r="101" spans="1:6">
      <c r="A101" t="s">
        <v>1804</v>
      </c>
      <c r="B101" s="44" t="s">
        <v>280</v>
      </c>
      <c r="C101" t="s">
        <v>677</v>
      </c>
      <c r="D101" t="s">
        <v>284</v>
      </c>
      <c r="E101" t="s">
        <v>1805</v>
      </c>
      <c r="F101" s="1"/>
    </row>
    <row r="102" spans="1:6">
      <c r="A102" t="s">
        <v>1766</v>
      </c>
      <c r="B102" s="44" t="s">
        <v>281</v>
      </c>
      <c r="C102" t="s">
        <v>245</v>
      </c>
      <c r="D102" t="s">
        <v>315</v>
      </c>
      <c r="E102" t="s">
        <v>1767</v>
      </c>
      <c r="F102" s="1"/>
    </row>
    <row r="103" spans="1:6">
      <c r="A103" t="s">
        <v>1766</v>
      </c>
      <c r="B103" s="44" t="s">
        <v>281</v>
      </c>
      <c r="C103" t="s">
        <v>1771</v>
      </c>
      <c r="D103" t="s">
        <v>228</v>
      </c>
      <c r="E103" t="s">
        <v>1772</v>
      </c>
      <c r="F103" s="1"/>
    </row>
    <row r="104" spans="1:6">
      <c r="A104" t="s">
        <v>1766</v>
      </c>
      <c r="B104" s="44" t="s">
        <v>281</v>
      </c>
      <c r="C104" t="s">
        <v>1786</v>
      </c>
      <c r="D104" t="s">
        <v>314</v>
      </c>
      <c r="E104" t="s">
        <v>1787</v>
      </c>
      <c r="F104" s="1"/>
    </row>
    <row r="105" spans="1:6">
      <c r="A105" t="s">
        <v>1766</v>
      </c>
      <c r="B105" s="38" t="s">
        <v>281</v>
      </c>
      <c r="C105" t="s">
        <v>198</v>
      </c>
      <c r="D105" t="s">
        <v>315</v>
      </c>
      <c r="E105" t="s">
        <v>81</v>
      </c>
      <c r="F105" s="1"/>
    </row>
    <row r="106" spans="1:6">
      <c r="A106" s="56" t="s">
        <v>1766</v>
      </c>
      <c r="B106" s="57" t="s">
        <v>281</v>
      </c>
      <c r="C106" s="56" t="s">
        <v>210</v>
      </c>
      <c r="D106" s="56" t="s">
        <v>315</v>
      </c>
      <c r="E106" s="56" t="s">
        <v>85</v>
      </c>
      <c r="F106" s="1"/>
    </row>
    <row r="107" spans="1:6">
      <c r="A107" t="s">
        <v>1766</v>
      </c>
      <c r="B107" s="44" t="s">
        <v>281</v>
      </c>
      <c r="C107" t="s">
        <v>264</v>
      </c>
      <c r="D107" t="s">
        <v>280</v>
      </c>
      <c r="E107" t="s">
        <v>1692</v>
      </c>
      <c r="F107" s="1"/>
    </row>
    <row r="108" spans="1:6">
      <c r="A108" t="s">
        <v>1766</v>
      </c>
      <c r="B108" s="44" t="s">
        <v>280</v>
      </c>
      <c r="C108" t="s">
        <v>1492</v>
      </c>
      <c r="D108" t="s">
        <v>228</v>
      </c>
      <c r="E108" t="s">
        <v>1779</v>
      </c>
      <c r="F108" s="1"/>
    </row>
    <row r="109" spans="1:6">
      <c r="A109" t="s">
        <v>1766</v>
      </c>
      <c r="B109" s="38" t="s">
        <v>280</v>
      </c>
      <c r="C109" t="s">
        <v>162</v>
      </c>
      <c r="D109" t="s">
        <v>288</v>
      </c>
      <c r="E109" t="s">
        <v>1788</v>
      </c>
      <c r="F109" s="1"/>
    </row>
    <row r="110" spans="1:6">
      <c r="A110" t="s">
        <v>1835</v>
      </c>
      <c r="B110" s="44" t="s">
        <v>281</v>
      </c>
      <c r="C110" t="s">
        <v>198</v>
      </c>
      <c r="D110" t="s">
        <v>315</v>
      </c>
      <c r="E110" t="s">
        <v>81</v>
      </c>
      <c r="F110" s="1"/>
    </row>
    <row r="111" spans="1:6">
      <c r="A111" s="41" t="s">
        <v>1839</v>
      </c>
      <c r="B111" s="41" t="s">
        <v>280</v>
      </c>
      <c r="C111" s="41" t="s">
        <v>266</v>
      </c>
      <c r="D111" s="41" t="s">
        <v>318</v>
      </c>
      <c r="E111" s="41" t="s">
        <v>1840</v>
      </c>
      <c r="F111" s="1"/>
    </row>
    <row r="112" spans="1:6">
      <c r="A112" s="41" t="s">
        <v>23</v>
      </c>
      <c r="B112" s="41" t="s">
        <v>281</v>
      </c>
      <c r="C112" s="41" t="s">
        <v>181</v>
      </c>
      <c r="D112" s="41" t="s">
        <v>228</v>
      </c>
      <c r="E112" s="41" t="s">
        <v>134</v>
      </c>
      <c r="F112" s="1"/>
    </row>
    <row r="113" spans="1:6">
      <c r="A113" t="s">
        <v>23</v>
      </c>
      <c r="B113" s="44" t="s">
        <v>281</v>
      </c>
      <c r="C113" t="s">
        <v>161</v>
      </c>
      <c r="D113" t="s">
        <v>288</v>
      </c>
      <c r="E113" t="s">
        <v>1797</v>
      </c>
      <c r="F113" s="1"/>
    </row>
    <row r="114" spans="1:6">
      <c r="A114" t="s">
        <v>23</v>
      </c>
      <c r="B114" s="38" t="s">
        <v>281</v>
      </c>
      <c r="C114" t="s">
        <v>162</v>
      </c>
      <c r="D114" t="s">
        <v>288</v>
      </c>
      <c r="E114" t="s">
        <v>1846</v>
      </c>
      <c r="F114" s="1"/>
    </row>
    <row r="115" spans="1:6">
      <c r="A115" t="s">
        <v>23</v>
      </c>
      <c r="B115" s="38" t="s">
        <v>281</v>
      </c>
      <c r="C115" t="s">
        <v>1857</v>
      </c>
      <c r="D115" t="s">
        <v>290</v>
      </c>
      <c r="E115" t="s">
        <v>1858</v>
      </c>
      <c r="F115" s="1"/>
    </row>
    <row r="116" spans="1:6">
      <c r="A116" t="s">
        <v>23</v>
      </c>
      <c r="B116" s="38" t="s">
        <v>281</v>
      </c>
      <c r="C116" t="s">
        <v>1872</v>
      </c>
      <c r="D116" t="s">
        <v>309</v>
      </c>
      <c r="E116" t="s">
        <v>1873</v>
      </c>
      <c r="F116" s="1"/>
    </row>
    <row r="117" spans="1:6">
      <c r="A117" t="s">
        <v>23</v>
      </c>
      <c r="B117" s="39" t="s">
        <v>280</v>
      </c>
      <c r="C117" t="s">
        <v>237</v>
      </c>
      <c r="D117" t="s">
        <v>323</v>
      </c>
      <c r="E117" t="s">
        <v>1751</v>
      </c>
      <c r="F117" s="1"/>
    </row>
    <row r="118" spans="1:6">
      <c r="A118" t="s">
        <v>23</v>
      </c>
      <c r="B118" s="44" t="s">
        <v>280</v>
      </c>
      <c r="C118" t="s">
        <v>672</v>
      </c>
      <c r="D118" t="s">
        <v>290</v>
      </c>
      <c r="E118" s="51" t="s">
        <v>1808</v>
      </c>
      <c r="F118" s="1"/>
    </row>
    <row r="119" spans="1:6">
      <c r="A119" t="s">
        <v>23</v>
      </c>
      <c r="B119" s="44" t="s">
        <v>280</v>
      </c>
      <c r="C119" t="s">
        <v>252</v>
      </c>
      <c r="D119" t="s">
        <v>290</v>
      </c>
      <c r="E119" t="s">
        <v>1816</v>
      </c>
      <c r="F119" s="1"/>
    </row>
    <row r="120" spans="1:6">
      <c r="A120" s="45" t="s">
        <v>23</v>
      </c>
      <c r="B120" s="53" t="s">
        <v>280</v>
      </c>
      <c r="C120" s="45" t="s">
        <v>174</v>
      </c>
      <c r="D120" s="47" t="s">
        <v>285</v>
      </c>
      <c r="E120" s="45" t="s">
        <v>1329</v>
      </c>
      <c r="F120" s="1"/>
    </row>
    <row r="121" spans="1:6">
      <c r="A121" t="s">
        <v>23</v>
      </c>
      <c r="B121" s="44" t="s">
        <v>280</v>
      </c>
      <c r="C121" t="s">
        <v>172</v>
      </c>
      <c r="D121" t="s">
        <v>322</v>
      </c>
      <c r="E121" t="s">
        <v>9</v>
      </c>
      <c r="F121" s="1"/>
    </row>
    <row r="122" spans="1:6">
      <c r="A122" t="s">
        <v>23</v>
      </c>
      <c r="B122" s="38" t="s">
        <v>280</v>
      </c>
      <c r="C122" s="40" t="s">
        <v>524</v>
      </c>
      <c r="D122" t="s">
        <v>217</v>
      </c>
      <c r="E122" s="40" t="s">
        <v>1856</v>
      </c>
      <c r="F122" s="1"/>
    </row>
    <row r="123" spans="1:6">
      <c r="A123" t="s">
        <v>23</v>
      </c>
      <c r="B123" s="38" t="s">
        <v>280</v>
      </c>
      <c r="C123" t="s">
        <v>162</v>
      </c>
      <c r="D123" t="s">
        <v>288</v>
      </c>
      <c r="E123" t="s">
        <v>1788</v>
      </c>
      <c r="F123" s="1"/>
    </row>
    <row r="124" spans="1:6">
      <c r="A124" t="s">
        <v>1588</v>
      </c>
      <c r="B124" s="44" t="s">
        <v>280</v>
      </c>
      <c r="C124" t="s">
        <v>696</v>
      </c>
      <c r="D124" t="s">
        <v>289</v>
      </c>
      <c r="E124" t="s">
        <v>1796</v>
      </c>
      <c r="F124" s="1"/>
    </row>
    <row r="125" spans="1:6">
      <c r="A125" t="s">
        <v>1761</v>
      </c>
      <c r="B125" s="44" t="s">
        <v>280</v>
      </c>
      <c r="C125" t="s">
        <v>264</v>
      </c>
      <c r="D125" t="s">
        <v>280</v>
      </c>
      <c r="E125" t="s">
        <v>1762</v>
      </c>
      <c r="F125" s="1"/>
    </row>
    <row r="126" spans="1:6">
      <c r="A126" t="s">
        <v>1799</v>
      </c>
      <c r="B126" s="38" t="s">
        <v>281</v>
      </c>
      <c r="C126" s="40" t="s">
        <v>1850</v>
      </c>
      <c r="D126" s="40" t="s">
        <v>315</v>
      </c>
      <c r="E126" s="40" t="s">
        <v>1851</v>
      </c>
      <c r="F126" s="1"/>
    </row>
    <row r="127" spans="1:6">
      <c r="A127" t="s">
        <v>1799</v>
      </c>
      <c r="B127" s="44" t="s">
        <v>280</v>
      </c>
      <c r="C127" t="s">
        <v>276</v>
      </c>
      <c r="D127" t="s">
        <v>286</v>
      </c>
      <c r="E127" t="s">
        <v>1800</v>
      </c>
      <c r="F127" s="1"/>
    </row>
    <row r="128" spans="1:6">
      <c r="A128" t="s">
        <v>1799</v>
      </c>
      <c r="B128" s="44" t="s">
        <v>280</v>
      </c>
      <c r="C128" t="s">
        <v>245</v>
      </c>
      <c r="D128" t="s">
        <v>315</v>
      </c>
      <c r="E128" t="s">
        <v>1802</v>
      </c>
      <c r="F128" s="1"/>
    </row>
    <row r="129" spans="1:6">
      <c r="A129" t="s">
        <v>1799</v>
      </c>
      <c r="B129" s="44" t="s">
        <v>280</v>
      </c>
      <c r="C129" t="s">
        <v>237</v>
      </c>
      <c r="D129" t="s">
        <v>323</v>
      </c>
      <c r="E129" t="s">
        <v>1834</v>
      </c>
      <c r="F129" s="1"/>
    </row>
    <row r="130" spans="1:6">
      <c r="A130" s="56" t="s">
        <v>1799</v>
      </c>
      <c r="B130" s="57" t="s">
        <v>280</v>
      </c>
      <c r="C130" s="56" t="s">
        <v>672</v>
      </c>
      <c r="D130" s="56" t="s">
        <v>290</v>
      </c>
      <c r="E130" s="56" t="s">
        <v>1845</v>
      </c>
      <c r="F130" s="1"/>
    </row>
    <row r="131" spans="1:6">
      <c r="A131" t="s">
        <v>1799</v>
      </c>
      <c r="B131" s="38" t="s">
        <v>280</v>
      </c>
      <c r="C131" t="s">
        <v>210</v>
      </c>
      <c r="D131" t="s">
        <v>315</v>
      </c>
      <c r="E131" t="s">
        <v>1855</v>
      </c>
      <c r="F131" s="1"/>
    </row>
    <row r="132" spans="1:6">
      <c r="A132" s="58" t="s">
        <v>1799</v>
      </c>
      <c r="B132" s="44" t="s">
        <v>280</v>
      </c>
      <c r="C132" s="58" t="s">
        <v>162</v>
      </c>
      <c r="D132" s="58" t="s">
        <v>288</v>
      </c>
      <c r="E132" s="58" t="s">
        <v>1788</v>
      </c>
      <c r="F132" s="1"/>
    </row>
    <row r="133" spans="1:6">
      <c r="A133" t="s">
        <v>1810</v>
      </c>
      <c r="B133" s="44" t="s">
        <v>281</v>
      </c>
      <c r="C133" t="s">
        <v>202</v>
      </c>
      <c r="D133" t="s">
        <v>314</v>
      </c>
      <c r="E133" t="s">
        <v>122</v>
      </c>
      <c r="F133" s="1"/>
    </row>
    <row r="134" spans="1:6">
      <c r="A134" t="s">
        <v>1810</v>
      </c>
      <c r="B134" s="44" t="s">
        <v>280</v>
      </c>
      <c r="C134" t="s">
        <v>257</v>
      </c>
      <c r="D134" t="s">
        <v>1617</v>
      </c>
      <c r="E134" t="s">
        <v>48</v>
      </c>
      <c r="F134" s="1"/>
    </row>
    <row r="135" spans="1:6">
      <c r="A135" t="s">
        <v>1810</v>
      </c>
      <c r="B135" s="38" t="s">
        <v>280</v>
      </c>
      <c r="C135" t="s">
        <v>174</v>
      </c>
      <c r="D135" t="s">
        <v>285</v>
      </c>
      <c r="E135" t="s">
        <v>1862</v>
      </c>
      <c r="F135" s="1"/>
    </row>
    <row r="136" spans="1:6">
      <c r="A136" s="58" t="s">
        <v>1810</v>
      </c>
      <c r="B136" s="44" t="s">
        <v>280</v>
      </c>
      <c r="C136" s="58" t="s">
        <v>1877</v>
      </c>
      <c r="D136" s="58" t="s">
        <v>228</v>
      </c>
      <c r="E136" s="58" t="s">
        <v>1878</v>
      </c>
      <c r="F136" s="1"/>
    </row>
    <row r="137" spans="1:6">
      <c r="A137" t="s">
        <v>103</v>
      </c>
      <c r="B137" s="38" t="s">
        <v>281</v>
      </c>
      <c r="C137" t="s">
        <v>212</v>
      </c>
      <c r="D137" t="s">
        <v>288</v>
      </c>
      <c r="E137" t="s">
        <v>1753</v>
      </c>
      <c r="F137" s="1"/>
    </row>
    <row r="138" spans="1:6">
      <c r="A138" s="43" t="s">
        <v>103</v>
      </c>
      <c r="B138" s="44" t="s">
        <v>281</v>
      </c>
      <c r="C138" s="43" t="s">
        <v>162</v>
      </c>
      <c r="D138" s="43" t="s">
        <v>288</v>
      </c>
      <c r="E138" s="43" t="s">
        <v>1788</v>
      </c>
      <c r="F138" s="1"/>
    </row>
    <row r="139" spans="1:6">
      <c r="A139" s="43" t="s">
        <v>103</v>
      </c>
      <c r="B139" s="44" t="s">
        <v>281</v>
      </c>
      <c r="C139" s="43" t="s">
        <v>162</v>
      </c>
      <c r="D139" s="43" t="s">
        <v>288</v>
      </c>
      <c r="E139" s="43" t="s">
        <v>1788</v>
      </c>
      <c r="F139" s="1"/>
    </row>
    <row r="140" spans="1:6">
      <c r="A140" t="s">
        <v>103</v>
      </c>
      <c r="B140" s="44" t="s">
        <v>281</v>
      </c>
      <c r="C140" t="s">
        <v>193</v>
      </c>
      <c r="D140" t="s">
        <v>323</v>
      </c>
      <c r="E140" t="s">
        <v>1825</v>
      </c>
      <c r="F140" s="1"/>
    </row>
    <row r="141" spans="1:6">
      <c r="A141" t="s">
        <v>103</v>
      </c>
      <c r="B141" s="44" t="s">
        <v>281</v>
      </c>
      <c r="C141" t="s">
        <v>1719</v>
      </c>
      <c r="D141" t="s">
        <v>309</v>
      </c>
      <c r="E141" t="s">
        <v>1828</v>
      </c>
      <c r="F141" s="1"/>
    </row>
    <row r="142" spans="1:6">
      <c r="A142" t="s">
        <v>103</v>
      </c>
      <c r="B142" s="44" t="s">
        <v>281</v>
      </c>
      <c r="C142" t="s">
        <v>212</v>
      </c>
      <c r="D142" t="s">
        <v>288</v>
      </c>
      <c r="E142" t="s">
        <v>86</v>
      </c>
      <c r="F142" s="1"/>
    </row>
    <row r="143" spans="1:6">
      <c r="A143" s="58" t="s">
        <v>103</v>
      </c>
      <c r="B143" s="44" t="s">
        <v>281</v>
      </c>
      <c r="C143" s="58" t="s">
        <v>205</v>
      </c>
      <c r="D143" s="58" t="s">
        <v>217</v>
      </c>
      <c r="E143" s="58" t="s">
        <v>1874</v>
      </c>
      <c r="F143" s="1"/>
    </row>
    <row r="144" spans="1:6">
      <c r="A144" t="s">
        <v>1806</v>
      </c>
      <c r="B144" s="44" t="s">
        <v>281</v>
      </c>
      <c r="C144" t="s">
        <v>277</v>
      </c>
      <c r="D144" t="s">
        <v>288</v>
      </c>
      <c r="E144" t="s">
        <v>1807</v>
      </c>
      <c r="F144" s="1"/>
    </row>
    <row r="145" spans="1:6">
      <c r="A145" t="s">
        <v>768</v>
      </c>
      <c r="B145" s="38" t="s">
        <v>280</v>
      </c>
      <c r="C145" t="s">
        <v>176</v>
      </c>
      <c r="D145" t="s">
        <v>323</v>
      </c>
      <c r="E145" t="s">
        <v>1756</v>
      </c>
      <c r="F145" s="1"/>
    </row>
    <row r="146" spans="1:6">
      <c r="A146" t="s">
        <v>768</v>
      </c>
      <c r="B146" s="44" t="s">
        <v>280</v>
      </c>
      <c r="C146" t="s">
        <v>1492</v>
      </c>
      <c r="D146" t="s">
        <v>228</v>
      </c>
      <c r="E146" t="s">
        <v>1795</v>
      </c>
      <c r="F146" s="1"/>
    </row>
    <row r="147" spans="1:6">
      <c r="A147" t="s">
        <v>768</v>
      </c>
      <c r="B147" s="38" t="s">
        <v>280</v>
      </c>
      <c r="E147" t="s">
        <v>1009</v>
      </c>
      <c r="F147" s="1"/>
    </row>
    <row r="148" spans="1:6">
      <c r="A148" s="58" t="s">
        <v>768</v>
      </c>
      <c r="B148" s="44" t="s">
        <v>280</v>
      </c>
      <c r="C148" s="58" t="s">
        <v>1730</v>
      </c>
      <c r="D148" s="58" t="s">
        <v>228</v>
      </c>
      <c r="E148" s="58" t="s">
        <v>1876</v>
      </c>
      <c r="F148" s="1"/>
    </row>
    <row r="149" spans="1:6">
      <c r="B149" s="44" t="s">
        <v>280</v>
      </c>
      <c r="C149" t="s">
        <v>550</v>
      </c>
      <c r="D149" t="s">
        <v>285</v>
      </c>
      <c r="E149" t="s">
        <v>1813</v>
      </c>
      <c r="F149" s="1"/>
    </row>
    <row r="150" spans="1:6">
      <c r="A150" s="1"/>
      <c r="B150" s="1"/>
      <c r="E150" s="1"/>
      <c r="F150" s="1"/>
    </row>
    <row r="151" spans="1:6">
      <c r="A151" s="1"/>
      <c r="B151" s="1"/>
      <c r="E151" s="1"/>
      <c r="F151" s="1"/>
    </row>
    <row r="152" spans="1:6">
      <c r="A152" s="1"/>
      <c r="B152" s="1"/>
      <c r="E152" s="1"/>
      <c r="F152" s="1"/>
    </row>
    <row r="153" spans="1:6">
      <c r="A153" s="1"/>
      <c r="B153" s="1"/>
      <c r="E153" s="1"/>
      <c r="F153" s="1"/>
    </row>
    <row r="154" spans="1:6">
      <c r="A154" s="1"/>
      <c r="B154" s="1"/>
      <c r="E154" s="1"/>
      <c r="F154" s="1"/>
    </row>
    <row r="155" spans="1:6">
      <c r="A155" s="1"/>
      <c r="B155" s="1"/>
      <c r="E155" s="1"/>
      <c r="F155" s="1"/>
    </row>
    <row r="156" spans="1:6">
      <c r="A156" s="1"/>
      <c r="B156" s="1"/>
      <c r="E156" s="1"/>
      <c r="F156" s="1"/>
    </row>
    <row r="157" spans="1:6">
      <c r="A157" s="1"/>
      <c r="B157" s="1"/>
      <c r="E157" s="1"/>
      <c r="F157" s="1"/>
    </row>
    <row r="158" spans="1:6" ht="18">
      <c r="A158" s="1"/>
      <c r="B158" s="1"/>
      <c r="E158" s="1"/>
      <c r="F158" s="2"/>
    </row>
    <row r="159" spans="1:6">
      <c r="A159" s="1"/>
      <c r="B159" s="1"/>
      <c r="E159" s="1"/>
      <c r="F159" s="1"/>
    </row>
    <row r="160" spans="1:6">
      <c r="A160" s="1"/>
      <c r="B160" s="1"/>
      <c r="E160" s="1"/>
      <c r="F160" s="1"/>
    </row>
    <row r="161" spans="1:6">
      <c r="A161" s="1"/>
      <c r="B161" s="1"/>
      <c r="E161" s="1"/>
      <c r="F161" s="1"/>
    </row>
  </sheetData>
  <autoFilter ref="A1:F1">
    <sortState ref="A2:F149">
      <sortCondition ref="A1"/>
    </sortState>
  </autoFilter>
  <pageMargins left="0.25" right="0.25" top="0.75" bottom="0.75" header="0.3" footer="0.3"/>
  <pageSetup orientation="portrait" r:id="rId1"/>
</worksheet>
</file>

<file path=xl/worksheets/sheet12.xml><?xml version="1.0" encoding="utf-8"?>
<worksheet xmlns="http://schemas.openxmlformats.org/spreadsheetml/2006/main" xmlns:r="http://schemas.openxmlformats.org/officeDocument/2006/relationships">
  <dimension ref="A1:F186"/>
  <sheetViews>
    <sheetView zoomScaleNormal="100" workbookViewId="0">
      <pane ySplit="1" topLeftCell="A116" activePane="bottomLeft" state="frozen"/>
      <selection pane="bottomLeft" activeCell="A159" sqref="A150:A159"/>
    </sheetView>
  </sheetViews>
  <sheetFormatPr defaultRowHeight="15"/>
  <cols>
    <col min="1" max="1" width="25.42578125" customWidth="1"/>
    <col min="2" max="2" width="8.28515625" customWidth="1"/>
    <col min="3" max="3" width="21" customWidth="1"/>
    <col min="4" max="4" width="5.85546875" customWidth="1"/>
    <col min="5" max="5" width="37.7109375" customWidth="1"/>
  </cols>
  <sheetData>
    <row r="1" spans="1:6">
      <c r="A1" t="s">
        <v>0</v>
      </c>
      <c r="B1" t="s">
        <v>2</v>
      </c>
      <c r="C1" t="s">
        <v>4</v>
      </c>
      <c r="D1" t="s">
        <v>3</v>
      </c>
      <c r="E1" t="s">
        <v>1</v>
      </c>
    </row>
    <row r="2" spans="1:6">
      <c r="A2" t="s">
        <v>55</v>
      </c>
      <c r="B2" t="s">
        <v>281</v>
      </c>
      <c r="C2" t="s">
        <v>249</v>
      </c>
      <c r="D2" t="s">
        <v>285</v>
      </c>
      <c r="E2" t="s">
        <v>662</v>
      </c>
      <c r="F2" s="1"/>
    </row>
    <row r="3" spans="1:6">
      <c r="A3" t="s">
        <v>55</v>
      </c>
      <c r="B3" t="s">
        <v>280</v>
      </c>
      <c r="C3" t="s">
        <v>599</v>
      </c>
      <c r="D3" t="s">
        <v>308</v>
      </c>
      <c r="E3" t="s">
        <v>584</v>
      </c>
      <c r="F3" s="1"/>
    </row>
    <row r="4" spans="1:6">
      <c r="A4" t="s">
        <v>55</v>
      </c>
      <c r="B4" t="s">
        <v>280</v>
      </c>
      <c r="C4" t="s">
        <v>324</v>
      </c>
      <c r="D4" t="s">
        <v>645</v>
      </c>
      <c r="E4" t="s">
        <v>565</v>
      </c>
      <c r="F4" s="1"/>
    </row>
    <row r="5" spans="1:6">
      <c r="A5" t="s">
        <v>55</v>
      </c>
      <c r="B5" t="s">
        <v>280</v>
      </c>
      <c r="C5" t="s">
        <v>243</v>
      </c>
      <c r="D5" t="s">
        <v>284</v>
      </c>
      <c r="E5" t="s">
        <v>689</v>
      </c>
      <c r="F5" s="1"/>
    </row>
    <row r="6" spans="1:6">
      <c r="A6" t="s">
        <v>55</v>
      </c>
      <c r="B6" t="s">
        <v>280</v>
      </c>
      <c r="C6" t="s">
        <v>215</v>
      </c>
      <c r="D6" t="s">
        <v>315</v>
      </c>
      <c r="E6" t="s">
        <v>691</v>
      </c>
      <c r="F6" s="1"/>
    </row>
    <row r="7" spans="1:6">
      <c r="A7" t="s">
        <v>119</v>
      </c>
      <c r="B7" t="s">
        <v>281</v>
      </c>
      <c r="C7" t="s">
        <v>220</v>
      </c>
      <c r="D7" t="s">
        <v>314</v>
      </c>
      <c r="E7" t="s">
        <v>652</v>
      </c>
      <c r="F7" s="1"/>
    </row>
    <row r="8" spans="1:6">
      <c r="A8" t="s">
        <v>654</v>
      </c>
      <c r="B8" t="s">
        <v>281</v>
      </c>
      <c r="C8" t="s">
        <v>655</v>
      </c>
      <c r="D8" t="s">
        <v>285</v>
      </c>
      <c r="E8" t="s">
        <v>653</v>
      </c>
      <c r="F8" s="1"/>
    </row>
    <row r="9" spans="1:6">
      <c r="A9" t="s">
        <v>15</v>
      </c>
      <c r="B9" t="s">
        <v>281</v>
      </c>
      <c r="C9" t="s">
        <v>205</v>
      </c>
      <c r="D9" t="s">
        <v>217</v>
      </c>
      <c r="E9" t="s">
        <v>556</v>
      </c>
      <c r="F9" s="1"/>
    </row>
    <row r="10" spans="1:6">
      <c r="A10" t="s">
        <v>15</v>
      </c>
      <c r="B10" t="s">
        <v>281</v>
      </c>
      <c r="C10" t="s">
        <v>205</v>
      </c>
      <c r="D10" t="s">
        <v>217</v>
      </c>
      <c r="E10" t="s">
        <v>556</v>
      </c>
      <c r="F10" s="1"/>
    </row>
    <row r="11" spans="1:6">
      <c r="A11" t="s">
        <v>15</v>
      </c>
      <c r="B11" t="s">
        <v>281</v>
      </c>
      <c r="C11" t="s">
        <v>205</v>
      </c>
      <c r="D11" t="s">
        <v>217</v>
      </c>
      <c r="E11" t="s">
        <v>556</v>
      </c>
      <c r="F11" s="1"/>
    </row>
    <row r="12" spans="1:6">
      <c r="A12" t="s">
        <v>15</v>
      </c>
      <c r="B12" t="s">
        <v>281</v>
      </c>
      <c r="C12" t="s">
        <v>205</v>
      </c>
      <c r="D12" t="s">
        <v>217</v>
      </c>
      <c r="E12" t="s">
        <v>556</v>
      </c>
      <c r="F12" s="1"/>
    </row>
    <row r="13" spans="1:6">
      <c r="A13" t="s">
        <v>15</v>
      </c>
      <c r="B13" t="s">
        <v>281</v>
      </c>
      <c r="C13" t="s">
        <v>570</v>
      </c>
      <c r="D13" t="s">
        <v>217</v>
      </c>
      <c r="E13" t="s">
        <v>556</v>
      </c>
      <c r="F13" s="1"/>
    </row>
    <row r="14" spans="1:6">
      <c r="A14" t="s">
        <v>15</v>
      </c>
      <c r="B14" t="s">
        <v>281</v>
      </c>
      <c r="C14" t="s">
        <v>205</v>
      </c>
      <c r="D14" t="s">
        <v>217</v>
      </c>
      <c r="E14" t="s">
        <v>556</v>
      </c>
      <c r="F14" s="1"/>
    </row>
    <row r="15" spans="1:6">
      <c r="A15" t="s">
        <v>15</v>
      </c>
      <c r="B15" t="s">
        <v>281</v>
      </c>
      <c r="C15" t="s">
        <v>174</v>
      </c>
      <c r="D15" t="s">
        <v>285</v>
      </c>
      <c r="E15" t="s">
        <v>612</v>
      </c>
      <c r="F15" s="1"/>
    </row>
    <row r="16" spans="1:6">
      <c r="A16" t="s">
        <v>15</v>
      </c>
      <c r="B16" t="s">
        <v>281</v>
      </c>
      <c r="C16" t="s">
        <v>205</v>
      </c>
      <c r="D16" t="s">
        <v>217</v>
      </c>
      <c r="E16" t="s">
        <v>556</v>
      </c>
      <c r="F16" s="1"/>
    </row>
    <row r="17" spans="1:6">
      <c r="A17" t="s">
        <v>15</v>
      </c>
      <c r="B17" t="s">
        <v>281</v>
      </c>
      <c r="C17" t="s">
        <v>507</v>
      </c>
      <c r="D17" t="s">
        <v>314</v>
      </c>
      <c r="E17" t="s">
        <v>656</v>
      </c>
      <c r="F17" s="1"/>
    </row>
    <row r="18" spans="1:6">
      <c r="A18" t="s">
        <v>15</v>
      </c>
      <c r="B18" t="s">
        <v>281</v>
      </c>
      <c r="C18" t="s">
        <v>657</v>
      </c>
      <c r="D18" t="s">
        <v>315</v>
      </c>
      <c r="E18" t="s">
        <v>92</v>
      </c>
      <c r="F18" s="1"/>
    </row>
    <row r="19" spans="1:6">
      <c r="A19" t="s">
        <v>15</v>
      </c>
      <c r="B19" t="s">
        <v>281</v>
      </c>
      <c r="C19" t="s">
        <v>205</v>
      </c>
      <c r="D19" t="s">
        <v>217</v>
      </c>
      <c r="E19" t="s">
        <v>556</v>
      </c>
      <c r="F19" s="1"/>
    </row>
    <row r="20" spans="1:6">
      <c r="A20" t="s">
        <v>15</v>
      </c>
      <c r="B20" t="s">
        <v>281</v>
      </c>
      <c r="C20" t="s">
        <v>205</v>
      </c>
      <c r="D20" t="s">
        <v>217</v>
      </c>
      <c r="E20" t="s">
        <v>556</v>
      </c>
      <c r="F20" s="1"/>
    </row>
    <row r="21" spans="1:6">
      <c r="A21" t="s">
        <v>15</v>
      </c>
      <c r="B21" t="s">
        <v>281</v>
      </c>
      <c r="C21" t="s">
        <v>205</v>
      </c>
      <c r="D21" t="s">
        <v>217</v>
      </c>
      <c r="E21" t="s">
        <v>556</v>
      </c>
      <c r="F21" s="1"/>
    </row>
    <row r="22" spans="1:6">
      <c r="A22" t="s">
        <v>15</v>
      </c>
      <c r="B22" t="s">
        <v>281</v>
      </c>
      <c r="C22" t="s">
        <v>205</v>
      </c>
      <c r="D22" t="s">
        <v>217</v>
      </c>
      <c r="E22" t="s">
        <v>556</v>
      </c>
      <c r="F22" s="1"/>
    </row>
    <row r="23" spans="1:6">
      <c r="A23" t="s">
        <v>15</v>
      </c>
      <c r="B23" t="s">
        <v>281</v>
      </c>
      <c r="C23" t="s">
        <v>701</v>
      </c>
      <c r="D23" t="s">
        <v>314</v>
      </c>
      <c r="E23" t="s">
        <v>602</v>
      </c>
    </row>
    <row r="24" spans="1:6">
      <c r="A24" t="s">
        <v>15</v>
      </c>
      <c r="B24" t="s">
        <v>281</v>
      </c>
      <c r="C24" t="s">
        <v>205</v>
      </c>
      <c r="D24" t="s">
        <v>217</v>
      </c>
      <c r="E24" t="s">
        <v>556</v>
      </c>
      <c r="F24" s="1"/>
    </row>
    <row r="25" spans="1:6">
      <c r="A25" t="s">
        <v>15</v>
      </c>
      <c r="B25" t="s">
        <v>280</v>
      </c>
      <c r="C25" t="s">
        <v>218</v>
      </c>
      <c r="D25" t="s">
        <v>217</v>
      </c>
      <c r="E25" t="s">
        <v>572</v>
      </c>
      <c r="F25" s="1"/>
    </row>
    <row r="26" spans="1:6">
      <c r="A26" t="s">
        <v>15</v>
      </c>
      <c r="B26" t="s">
        <v>280</v>
      </c>
      <c r="C26" t="s">
        <v>606</v>
      </c>
      <c r="D26" t="s">
        <v>308</v>
      </c>
      <c r="E26" t="s">
        <v>568</v>
      </c>
      <c r="F26" s="1"/>
    </row>
    <row r="27" spans="1:6">
      <c r="A27" t="s">
        <v>15</v>
      </c>
      <c r="B27" t="s">
        <v>280</v>
      </c>
      <c r="C27" t="s">
        <v>218</v>
      </c>
      <c r="D27" t="s">
        <v>217</v>
      </c>
      <c r="E27" t="s">
        <v>627</v>
      </c>
      <c r="F27" s="1"/>
    </row>
    <row r="28" spans="1:6">
      <c r="A28" t="s">
        <v>15</v>
      </c>
      <c r="B28" t="s">
        <v>280</v>
      </c>
      <c r="C28" t="s">
        <v>319</v>
      </c>
      <c r="D28" t="s">
        <v>217</v>
      </c>
      <c r="E28" t="s">
        <v>648</v>
      </c>
      <c r="F28" s="1"/>
    </row>
    <row r="29" spans="1:6">
      <c r="A29" t="s">
        <v>10</v>
      </c>
      <c r="B29" t="s">
        <v>281</v>
      </c>
      <c r="C29" t="s">
        <v>490</v>
      </c>
      <c r="D29" t="s">
        <v>217</v>
      </c>
      <c r="E29" t="s">
        <v>17</v>
      </c>
      <c r="F29" s="1"/>
    </row>
    <row r="30" spans="1:6">
      <c r="A30" t="s">
        <v>10</v>
      </c>
      <c r="B30" t="s">
        <v>281</v>
      </c>
      <c r="C30" t="s">
        <v>535</v>
      </c>
      <c r="D30" t="s">
        <v>217</v>
      </c>
      <c r="E30" t="s">
        <v>569</v>
      </c>
      <c r="F30" s="1"/>
    </row>
    <row r="31" spans="1:6">
      <c r="A31" t="s">
        <v>10</v>
      </c>
      <c r="B31" t="s">
        <v>281</v>
      </c>
      <c r="C31" t="s">
        <v>547</v>
      </c>
      <c r="D31" t="s">
        <v>217</v>
      </c>
      <c r="E31" t="s">
        <v>571</v>
      </c>
      <c r="F31" s="1"/>
    </row>
    <row r="32" spans="1:6">
      <c r="A32" t="s">
        <v>10</v>
      </c>
      <c r="B32" t="s">
        <v>281</v>
      </c>
      <c r="C32" t="s">
        <v>574</v>
      </c>
      <c r="D32" t="s">
        <v>217</v>
      </c>
      <c r="E32" t="s">
        <v>17</v>
      </c>
      <c r="F32" s="1"/>
    </row>
    <row r="33" spans="1:6">
      <c r="A33" t="s">
        <v>10</v>
      </c>
      <c r="B33" t="s">
        <v>281</v>
      </c>
      <c r="C33" t="s">
        <v>576</v>
      </c>
      <c r="D33" t="s">
        <v>323</v>
      </c>
      <c r="E33" t="s">
        <v>575</v>
      </c>
      <c r="F33" s="1"/>
    </row>
    <row r="34" spans="1:6">
      <c r="A34" t="s">
        <v>10</v>
      </c>
      <c r="B34" t="s">
        <v>281</v>
      </c>
      <c r="C34" t="s">
        <v>586</v>
      </c>
      <c r="D34" t="s">
        <v>217</v>
      </c>
      <c r="E34" t="s">
        <v>585</v>
      </c>
      <c r="F34" s="1"/>
    </row>
    <row r="35" spans="1:6">
      <c r="A35" t="s">
        <v>10</v>
      </c>
      <c r="B35" t="s">
        <v>281</v>
      </c>
      <c r="C35" t="s">
        <v>506</v>
      </c>
      <c r="D35" t="s">
        <v>217</v>
      </c>
      <c r="E35" t="s">
        <v>616</v>
      </c>
      <c r="F35" s="1"/>
    </row>
    <row r="36" spans="1:6">
      <c r="A36" t="s">
        <v>10</v>
      </c>
      <c r="B36" t="s">
        <v>281</v>
      </c>
      <c r="C36" t="s">
        <v>626</v>
      </c>
      <c r="D36" t="s">
        <v>217</v>
      </c>
      <c r="E36" t="s">
        <v>625</v>
      </c>
      <c r="F36" s="1"/>
    </row>
    <row r="37" spans="1:6">
      <c r="A37" t="s">
        <v>10</v>
      </c>
      <c r="B37" t="s">
        <v>281</v>
      </c>
      <c r="C37" t="s">
        <v>547</v>
      </c>
      <c r="D37" t="s">
        <v>217</v>
      </c>
      <c r="E37" t="s">
        <v>571</v>
      </c>
    </row>
    <row r="38" spans="1:6">
      <c r="A38" t="s">
        <v>10</v>
      </c>
      <c r="B38" t="s">
        <v>281</v>
      </c>
      <c r="C38" t="s">
        <v>636</v>
      </c>
      <c r="D38" t="s">
        <v>504</v>
      </c>
      <c r="E38" t="s">
        <v>635</v>
      </c>
    </row>
    <row r="39" spans="1:6">
      <c r="A39" t="s">
        <v>10</v>
      </c>
      <c r="B39" t="s">
        <v>281</v>
      </c>
      <c r="C39" t="s">
        <v>626</v>
      </c>
      <c r="D39" t="s">
        <v>217</v>
      </c>
      <c r="E39" t="s">
        <v>643</v>
      </c>
      <c r="F39" s="1"/>
    </row>
    <row r="40" spans="1:6">
      <c r="A40" t="s">
        <v>10</v>
      </c>
      <c r="B40" t="s">
        <v>281</v>
      </c>
      <c r="C40" t="s">
        <v>506</v>
      </c>
      <c r="D40" t="s">
        <v>217</v>
      </c>
      <c r="E40" t="s">
        <v>616</v>
      </c>
      <c r="F40" s="1"/>
    </row>
    <row r="41" spans="1:6">
      <c r="A41" t="s">
        <v>10</v>
      </c>
      <c r="B41" t="s">
        <v>281</v>
      </c>
      <c r="C41" t="s">
        <v>672</v>
      </c>
      <c r="D41" t="s">
        <v>290</v>
      </c>
      <c r="E41" t="s">
        <v>671</v>
      </c>
      <c r="F41" s="1"/>
    </row>
    <row r="42" spans="1:6">
      <c r="A42" t="s">
        <v>10</v>
      </c>
      <c r="B42" t="s">
        <v>281</v>
      </c>
      <c r="C42" t="s">
        <v>674</v>
      </c>
      <c r="D42" t="s">
        <v>285</v>
      </c>
      <c r="E42" t="s">
        <v>673</v>
      </c>
      <c r="F42" s="1"/>
    </row>
    <row r="43" spans="1:6">
      <c r="A43" t="s">
        <v>10</v>
      </c>
      <c r="B43" t="s">
        <v>281</v>
      </c>
      <c r="C43" t="s">
        <v>535</v>
      </c>
      <c r="D43" t="s">
        <v>217</v>
      </c>
      <c r="E43" t="s">
        <v>569</v>
      </c>
      <c r="F43" s="1"/>
    </row>
    <row r="44" spans="1:6">
      <c r="A44" t="s">
        <v>10</v>
      </c>
      <c r="B44" t="s">
        <v>281</v>
      </c>
      <c r="C44" t="s">
        <v>218</v>
      </c>
      <c r="D44" t="s">
        <v>217</v>
      </c>
      <c r="E44" t="s">
        <v>100</v>
      </c>
      <c r="F44" s="1"/>
    </row>
    <row r="45" spans="1:6">
      <c r="A45" t="s">
        <v>10</v>
      </c>
      <c r="B45" t="s">
        <v>281</v>
      </c>
      <c r="C45" t="s">
        <v>218</v>
      </c>
      <c r="D45" t="s">
        <v>217</v>
      </c>
      <c r="E45" t="s">
        <v>711</v>
      </c>
      <c r="F45" s="1"/>
    </row>
    <row r="46" spans="1:6">
      <c r="A46" t="s">
        <v>10</v>
      </c>
      <c r="B46" t="s">
        <v>281</v>
      </c>
      <c r="C46" t="s">
        <v>547</v>
      </c>
      <c r="D46" t="s">
        <v>217</v>
      </c>
      <c r="E46" t="s">
        <v>571</v>
      </c>
    </row>
    <row r="47" spans="1:6">
      <c r="A47" t="s">
        <v>10</v>
      </c>
      <c r="B47" t="s">
        <v>281</v>
      </c>
      <c r="C47" t="s">
        <v>494</v>
      </c>
      <c r="D47" t="s">
        <v>321</v>
      </c>
      <c r="E47" t="s">
        <v>715</v>
      </c>
      <c r="F47" s="1"/>
    </row>
    <row r="48" spans="1:6">
      <c r="A48" t="s">
        <v>10</v>
      </c>
      <c r="B48" t="s">
        <v>280</v>
      </c>
      <c r="C48" t="s">
        <v>525</v>
      </c>
      <c r="D48" t="s">
        <v>290</v>
      </c>
      <c r="E48" t="s">
        <v>577</v>
      </c>
      <c r="F48" s="1"/>
    </row>
    <row r="49" spans="1:6">
      <c r="A49" t="s">
        <v>10</v>
      </c>
      <c r="B49" t="s">
        <v>280</v>
      </c>
      <c r="C49" t="s">
        <v>620</v>
      </c>
      <c r="D49" t="s">
        <v>315</v>
      </c>
      <c r="E49" t="s">
        <v>619</v>
      </c>
      <c r="F49" s="1"/>
    </row>
    <row r="50" spans="1:6">
      <c r="A50" t="s">
        <v>10</v>
      </c>
      <c r="B50" t="s">
        <v>280</v>
      </c>
      <c r="C50" t="s">
        <v>638</v>
      </c>
      <c r="D50" t="s">
        <v>608</v>
      </c>
      <c r="E50" t="s">
        <v>637</v>
      </c>
      <c r="F50" s="1"/>
    </row>
    <row r="51" spans="1:6">
      <c r="A51" t="s">
        <v>10</v>
      </c>
      <c r="B51" t="s">
        <v>280</v>
      </c>
      <c r="C51" t="s">
        <v>683</v>
      </c>
      <c r="D51" t="s">
        <v>309</v>
      </c>
      <c r="E51" t="s">
        <v>682</v>
      </c>
      <c r="F51" s="1"/>
    </row>
    <row r="52" spans="1:6">
      <c r="A52" t="s">
        <v>10</v>
      </c>
      <c r="B52" t="s">
        <v>280</v>
      </c>
      <c r="C52" t="s">
        <v>535</v>
      </c>
      <c r="D52" t="s">
        <v>217</v>
      </c>
      <c r="E52" t="s">
        <v>712</v>
      </c>
      <c r="F52" s="1"/>
    </row>
    <row r="53" spans="1:6">
      <c r="A53" t="s">
        <v>668</v>
      </c>
      <c r="B53" t="s">
        <v>281</v>
      </c>
      <c r="C53" t="s">
        <v>270</v>
      </c>
      <c r="D53" t="s">
        <v>308</v>
      </c>
      <c r="E53" t="s">
        <v>666</v>
      </c>
      <c r="F53" s="1"/>
    </row>
    <row r="54" spans="1:6">
      <c r="A54" t="s">
        <v>667</v>
      </c>
      <c r="B54" t="s">
        <v>281</v>
      </c>
      <c r="C54" t="s">
        <v>270</v>
      </c>
      <c r="D54" t="s">
        <v>308</v>
      </c>
      <c r="E54" t="s">
        <v>666</v>
      </c>
    </row>
    <row r="55" spans="1:6">
      <c r="A55" t="s">
        <v>664</v>
      </c>
      <c r="B55" t="s">
        <v>281</v>
      </c>
      <c r="C55" t="s">
        <v>599</v>
      </c>
      <c r="D55" t="s">
        <v>308</v>
      </c>
      <c r="E55" t="s">
        <v>663</v>
      </c>
      <c r="F55" s="1"/>
    </row>
    <row r="56" spans="1:6">
      <c r="A56" t="s">
        <v>717</v>
      </c>
      <c r="B56" t="s">
        <v>281</v>
      </c>
      <c r="C56" t="s">
        <v>506</v>
      </c>
      <c r="D56" t="s">
        <v>217</v>
      </c>
      <c r="E56" t="s">
        <v>616</v>
      </c>
    </row>
    <row r="57" spans="1:6">
      <c r="A57" t="s">
        <v>74</v>
      </c>
      <c r="B57" t="s">
        <v>281</v>
      </c>
      <c r="C57" t="s">
        <v>622</v>
      </c>
      <c r="D57" t="s">
        <v>315</v>
      </c>
      <c r="E57" t="s">
        <v>621</v>
      </c>
    </row>
    <row r="58" spans="1:6" ht="18">
      <c r="A58" t="s">
        <v>74</v>
      </c>
      <c r="B58" t="s">
        <v>281</v>
      </c>
      <c r="C58" t="s">
        <v>205</v>
      </c>
      <c r="D58" t="s">
        <v>217</v>
      </c>
      <c r="E58" t="s">
        <v>556</v>
      </c>
      <c r="F58" s="2"/>
    </row>
    <row r="59" spans="1:6">
      <c r="A59" t="s">
        <v>74</v>
      </c>
      <c r="B59" t="s">
        <v>281</v>
      </c>
      <c r="C59" t="s">
        <v>205</v>
      </c>
      <c r="D59" t="s">
        <v>217</v>
      </c>
      <c r="E59" t="s">
        <v>556</v>
      </c>
      <c r="F59" s="1"/>
    </row>
    <row r="60" spans="1:6">
      <c r="A60" t="s">
        <v>7</v>
      </c>
      <c r="B60" t="s">
        <v>281</v>
      </c>
      <c r="C60" t="s">
        <v>205</v>
      </c>
      <c r="D60" t="s">
        <v>217</v>
      </c>
      <c r="E60" t="s">
        <v>556</v>
      </c>
      <c r="F60" s="1"/>
    </row>
    <row r="61" spans="1:6">
      <c r="A61" t="s">
        <v>7</v>
      </c>
      <c r="B61" t="s">
        <v>281</v>
      </c>
      <c r="C61" t="s">
        <v>550</v>
      </c>
      <c r="D61" t="s">
        <v>285</v>
      </c>
      <c r="E61" t="s">
        <v>579</v>
      </c>
      <c r="F61" s="1"/>
    </row>
    <row r="62" spans="1:6">
      <c r="A62" t="s">
        <v>7</v>
      </c>
      <c r="B62" t="s">
        <v>281</v>
      </c>
      <c r="C62" t="s">
        <v>205</v>
      </c>
      <c r="D62" t="s">
        <v>217</v>
      </c>
      <c r="E62" t="s">
        <v>556</v>
      </c>
      <c r="F62" s="1"/>
    </row>
    <row r="63" spans="1:6">
      <c r="A63" t="s">
        <v>7</v>
      </c>
      <c r="B63" t="s">
        <v>281</v>
      </c>
      <c r="C63" t="s">
        <v>205</v>
      </c>
      <c r="D63" t="s">
        <v>217</v>
      </c>
      <c r="E63" t="s">
        <v>556</v>
      </c>
      <c r="F63" s="1"/>
    </row>
    <row r="64" spans="1:6">
      <c r="A64" t="s">
        <v>7</v>
      </c>
      <c r="B64" t="s">
        <v>281</v>
      </c>
      <c r="C64" t="s">
        <v>205</v>
      </c>
      <c r="D64" t="s">
        <v>217</v>
      </c>
      <c r="E64" t="s">
        <v>556</v>
      </c>
      <c r="F64" s="1"/>
    </row>
    <row r="65" spans="1:6">
      <c r="A65" t="s">
        <v>7</v>
      </c>
      <c r="B65" t="s">
        <v>281</v>
      </c>
      <c r="C65" t="s">
        <v>647</v>
      </c>
      <c r="D65" t="s">
        <v>217</v>
      </c>
      <c r="E65" t="s">
        <v>646</v>
      </c>
      <c r="F65" s="1"/>
    </row>
    <row r="66" spans="1:6">
      <c r="A66" t="s">
        <v>7</v>
      </c>
      <c r="B66" t="s">
        <v>281</v>
      </c>
      <c r="C66" t="s">
        <v>174</v>
      </c>
      <c r="D66" t="s">
        <v>650</v>
      </c>
      <c r="E66" t="s">
        <v>649</v>
      </c>
      <c r="F66" s="1"/>
    </row>
    <row r="67" spans="1:6">
      <c r="A67" t="s">
        <v>7</v>
      </c>
      <c r="B67" t="s">
        <v>281</v>
      </c>
      <c r="C67" t="s">
        <v>205</v>
      </c>
      <c r="D67" t="s">
        <v>217</v>
      </c>
      <c r="E67" t="s">
        <v>556</v>
      </c>
      <c r="F67" s="1"/>
    </row>
    <row r="68" spans="1:6">
      <c r="A68" t="s">
        <v>7</v>
      </c>
      <c r="B68" t="s">
        <v>281</v>
      </c>
      <c r="C68" t="s">
        <v>205</v>
      </c>
      <c r="D68" t="s">
        <v>217</v>
      </c>
      <c r="E68" t="s">
        <v>556</v>
      </c>
      <c r="F68" s="1"/>
    </row>
    <row r="69" spans="1:6">
      <c r="A69" t="s">
        <v>7</v>
      </c>
      <c r="B69" t="s">
        <v>281</v>
      </c>
      <c r="C69" t="s">
        <v>197</v>
      </c>
      <c r="D69" t="s">
        <v>314</v>
      </c>
      <c r="E69" t="s">
        <v>117</v>
      </c>
      <c r="F69" s="1"/>
    </row>
    <row r="70" spans="1:6">
      <c r="A70" t="s">
        <v>7</v>
      </c>
      <c r="B70" t="s">
        <v>281</v>
      </c>
      <c r="C70" t="s">
        <v>218</v>
      </c>
      <c r="D70" t="s">
        <v>217</v>
      </c>
      <c r="E70" t="s">
        <v>100</v>
      </c>
      <c r="F70" s="1"/>
    </row>
    <row r="71" spans="1:6">
      <c r="A71" t="s">
        <v>7</v>
      </c>
      <c r="B71" t="s">
        <v>281</v>
      </c>
      <c r="C71" t="s">
        <v>679</v>
      </c>
      <c r="D71" t="s">
        <v>314</v>
      </c>
      <c r="E71" t="s">
        <v>681</v>
      </c>
      <c r="F71" s="1"/>
    </row>
    <row r="72" spans="1:6">
      <c r="A72" t="s">
        <v>7</v>
      </c>
      <c r="B72" t="s">
        <v>281</v>
      </c>
      <c r="C72" t="s">
        <v>647</v>
      </c>
      <c r="D72" t="s">
        <v>217</v>
      </c>
      <c r="E72" t="s">
        <v>646</v>
      </c>
      <c r="F72" s="1"/>
    </row>
    <row r="73" spans="1:6">
      <c r="A73" t="s">
        <v>7</v>
      </c>
      <c r="B73" t="s">
        <v>281</v>
      </c>
      <c r="C73" t="s">
        <v>205</v>
      </c>
      <c r="D73" t="s">
        <v>217</v>
      </c>
      <c r="E73" t="s">
        <v>556</v>
      </c>
      <c r="F73" s="1"/>
    </row>
    <row r="74" spans="1:6">
      <c r="A74" t="s">
        <v>7</v>
      </c>
      <c r="B74" t="s">
        <v>281</v>
      </c>
      <c r="C74" t="s">
        <v>181</v>
      </c>
      <c r="D74" t="s">
        <v>323</v>
      </c>
      <c r="E74" t="s">
        <v>697</v>
      </c>
      <c r="F74" s="1"/>
    </row>
    <row r="75" spans="1:6">
      <c r="A75" t="s">
        <v>7</v>
      </c>
      <c r="B75" t="s">
        <v>281</v>
      </c>
      <c r="C75" t="s">
        <v>524</v>
      </c>
      <c r="D75" t="s">
        <v>217</v>
      </c>
      <c r="E75" t="s">
        <v>564</v>
      </c>
      <c r="F75" s="1"/>
    </row>
    <row r="76" spans="1:6">
      <c r="A76" t="s">
        <v>7</v>
      </c>
      <c r="B76" t="s">
        <v>281</v>
      </c>
      <c r="C76" t="s">
        <v>218</v>
      </c>
      <c r="D76" t="s">
        <v>217</v>
      </c>
      <c r="E76" t="s">
        <v>100</v>
      </c>
      <c r="F76" s="1"/>
    </row>
    <row r="77" spans="1:6">
      <c r="A77" t="s">
        <v>7</v>
      </c>
      <c r="B77" t="s">
        <v>281</v>
      </c>
      <c r="C77" t="s">
        <v>210</v>
      </c>
      <c r="D77" t="s">
        <v>714</v>
      </c>
      <c r="E77" t="s">
        <v>621</v>
      </c>
      <c r="F77" s="1"/>
    </row>
    <row r="78" spans="1:6">
      <c r="A78" t="s">
        <v>7</v>
      </c>
      <c r="B78" t="s">
        <v>281</v>
      </c>
      <c r="C78" t="s">
        <v>679</v>
      </c>
      <c r="D78" t="s">
        <v>314</v>
      </c>
      <c r="E78" t="s">
        <v>681</v>
      </c>
    </row>
    <row r="79" spans="1:6">
      <c r="A79" t="s">
        <v>7</v>
      </c>
      <c r="B79" t="s">
        <v>280</v>
      </c>
      <c r="C79" t="s">
        <v>218</v>
      </c>
      <c r="D79" t="s">
        <v>217</v>
      </c>
      <c r="E79" t="s">
        <v>560</v>
      </c>
      <c r="F79" s="1"/>
    </row>
    <row r="80" spans="1:6">
      <c r="A80" t="s">
        <v>7</v>
      </c>
      <c r="B80" t="s">
        <v>280</v>
      </c>
      <c r="C80" t="s">
        <v>218</v>
      </c>
      <c r="D80" t="s">
        <v>217</v>
      </c>
      <c r="E80" t="s">
        <v>567</v>
      </c>
      <c r="F80" s="1"/>
    </row>
    <row r="81" spans="1:6">
      <c r="A81" t="s">
        <v>7</v>
      </c>
      <c r="B81" t="s">
        <v>280</v>
      </c>
      <c r="C81" t="s">
        <v>588</v>
      </c>
      <c r="D81" t="s">
        <v>589</v>
      </c>
      <c r="E81" t="s">
        <v>590</v>
      </c>
    </row>
    <row r="82" spans="1:6">
      <c r="A82" t="s">
        <v>7</v>
      </c>
      <c r="B82" t="s">
        <v>280</v>
      </c>
      <c r="C82" t="s">
        <v>324</v>
      </c>
      <c r="D82" t="s">
        <v>217</v>
      </c>
      <c r="E82" t="s">
        <v>565</v>
      </c>
      <c r="F82" s="1"/>
    </row>
    <row r="83" spans="1:6">
      <c r="A83" t="s">
        <v>7</v>
      </c>
      <c r="B83" t="s">
        <v>280</v>
      </c>
      <c r="C83" t="s">
        <v>494</v>
      </c>
      <c r="D83" t="s">
        <v>321</v>
      </c>
      <c r="E83" t="s">
        <v>369</v>
      </c>
    </row>
    <row r="84" spans="1:6">
      <c r="A84" t="s">
        <v>7</v>
      </c>
      <c r="B84" t="s">
        <v>280</v>
      </c>
      <c r="C84" t="s">
        <v>218</v>
      </c>
      <c r="D84" t="s">
        <v>217</v>
      </c>
      <c r="E84" t="s">
        <v>639</v>
      </c>
      <c r="F84" s="1"/>
    </row>
    <row r="85" spans="1:6">
      <c r="A85" t="s">
        <v>7</v>
      </c>
      <c r="B85" t="s">
        <v>280</v>
      </c>
      <c r="C85" t="s">
        <v>218</v>
      </c>
      <c r="D85" t="s">
        <v>217</v>
      </c>
      <c r="E85" t="s">
        <v>639</v>
      </c>
      <c r="F85" s="1"/>
    </row>
    <row r="86" spans="1:6">
      <c r="A86" t="s">
        <v>7</v>
      </c>
      <c r="B86" t="s">
        <v>280</v>
      </c>
      <c r="C86" t="s">
        <v>642</v>
      </c>
      <c r="D86" t="s">
        <v>504</v>
      </c>
      <c r="E86" t="s">
        <v>641</v>
      </c>
      <c r="F86" s="1"/>
    </row>
    <row r="87" spans="1:6">
      <c r="A87" t="s">
        <v>7</v>
      </c>
      <c r="B87" t="s">
        <v>280</v>
      </c>
      <c r="C87" t="s">
        <v>218</v>
      </c>
      <c r="D87" t="s">
        <v>217</v>
      </c>
      <c r="E87" t="s">
        <v>651</v>
      </c>
      <c r="F87" s="1"/>
    </row>
    <row r="88" spans="1:6">
      <c r="A88" t="s">
        <v>7</v>
      </c>
      <c r="B88" t="s">
        <v>280</v>
      </c>
      <c r="C88" t="s">
        <v>218</v>
      </c>
      <c r="D88" t="s">
        <v>217</v>
      </c>
      <c r="E88" t="s">
        <v>658</v>
      </c>
      <c r="F88" s="1"/>
    </row>
    <row r="89" spans="1:6">
      <c r="A89" t="s">
        <v>7</v>
      </c>
      <c r="B89" t="s">
        <v>280</v>
      </c>
      <c r="C89" t="s">
        <v>524</v>
      </c>
      <c r="D89" t="s">
        <v>217</v>
      </c>
      <c r="E89" t="s">
        <v>564</v>
      </c>
      <c r="F89" s="1"/>
    </row>
    <row r="90" spans="1:6">
      <c r="A90" t="s">
        <v>7</v>
      </c>
      <c r="B90" t="s">
        <v>280</v>
      </c>
      <c r="C90" t="s">
        <v>218</v>
      </c>
      <c r="D90" t="s">
        <v>217</v>
      </c>
      <c r="E90" t="s">
        <v>690</v>
      </c>
      <c r="F90" s="1"/>
    </row>
    <row r="91" spans="1:6">
      <c r="A91" t="s">
        <v>7</v>
      </c>
      <c r="B91" t="s">
        <v>280</v>
      </c>
      <c r="C91" t="s">
        <v>524</v>
      </c>
      <c r="D91" t="s">
        <v>217</v>
      </c>
      <c r="E91" t="s">
        <v>564</v>
      </c>
      <c r="F91" s="1"/>
    </row>
    <row r="92" spans="1:6">
      <c r="A92" t="s">
        <v>7</v>
      </c>
      <c r="B92" t="s">
        <v>280</v>
      </c>
      <c r="C92" t="s">
        <v>696</v>
      </c>
      <c r="D92" t="s">
        <v>289</v>
      </c>
      <c r="E92" t="s">
        <v>695</v>
      </c>
      <c r="F92" s="1"/>
    </row>
    <row r="93" spans="1:6">
      <c r="A93" t="s">
        <v>7</v>
      </c>
      <c r="B93" t="s">
        <v>280</v>
      </c>
      <c r="C93" t="s">
        <v>270</v>
      </c>
      <c r="D93" t="s">
        <v>308</v>
      </c>
      <c r="E93" t="s">
        <v>568</v>
      </c>
      <c r="F93" s="1"/>
    </row>
    <row r="94" spans="1:6">
      <c r="A94" t="s">
        <v>7</v>
      </c>
      <c r="B94" t="s">
        <v>280</v>
      </c>
      <c r="C94" t="s">
        <v>218</v>
      </c>
      <c r="D94" t="s">
        <v>217</v>
      </c>
      <c r="E94" t="s">
        <v>690</v>
      </c>
      <c r="F94" s="1"/>
    </row>
    <row r="95" spans="1:6">
      <c r="A95" t="s">
        <v>7</v>
      </c>
      <c r="B95" t="s">
        <v>280</v>
      </c>
      <c r="C95" t="s">
        <v>218</v>
      </c>
      <c r="D95" t="s">
        <v>217</v>
      </c>
      <c r="E95" t="s">
        <v>690</v>
      </c>
      <c r="F95" s="1"/>
    </row>
    <row r="96" spans="1:6">
      <c r="A96" t="s">
        <v>7</v>
      </c>
      <c r="B96" t="s">
        <v>280</v>
      </c>
      <c r="C96" t="s">
        <v>525</v>
      </c>
      <c r="D96" t="s">
        <v>290</v>
      </c>
      <c r="E96" t="s">
        <v>419</v>
      </c>
    </row>
    <row r="97" spans="1:6">
      <c r="A97" t="s">
        <v>7</v>
      </c>
      <c r="B97" t="s">
        <v>280</v>
      </c>
      <c r="C97" t="s">
        <v>270</v>
      </c>
      <c r="D97" t="s">
        <v>308</v>
      </c>
      <c r="E97" t="s">
        <v>568</v>
      </c>
    </row>
    <row r="98" spans="1:6">
      <c r="A98" t="s">
        <v>629</v>
      </c>
      <c r="B98" t="s">
        <v>281</v>
      </c>
      <c r="C98" t="s">
        <v>218</v>
      </c>
      <c r="D98" t="s">
        <v>217</v>
      </c>
      <c r="E98" t="s">
        <v>628</v>
      </c>
      <c r="F98" s="1"/>
    </row>
    <row r="99" spans="1:6">
      <c r="A99" t="s">
        <v>31</v>
      </c>
      <c r="B99" t="s">
        <v>280</v>
      </c>
      <c r="C99" t="s">
        <v>218</v>
      </c>
      <c r="D99" t="s">
        <v>217</v>
      </c>
      <c r="E99" t="s">
        <v>567</v>
      </c>
      <c r="F99" s="1"/>
    </row>
    <row r="100" spans="1:6">
      <c r="A100" t="s">
        <v>31</v>
      </c>
      <c r="B100" t="s">
        <v>280</v>
      </c>
      <c r="C100" t="s">
        <v>218</v>
      </c>
      <c r="D100" t="s">
        <v>217</v>
      </c>
      <c r="E100" t="s">
        <v>567</v>
      </c>
      <c r="F100" s="1"/>
    </row>
    <row r="101" spans="1:6">
      <c r="A101" t="s">
        <v>31</v>
      </c>
      <c r="B101" t="s">
        <v>280</v>
      </c>
      <c r="C101" t="s">
        <v>525</v>
      </c>
      <c r="D101" t="s">
        <v>680</v>
      </c>
      <c r="E101" t="s">
        <v>419</v>
      </c>
      <c r="F101" s="1"/>
    </row>
    <row r="102" spans="1:6">
      <c r="A102" t="s">
        <v>558</v>
      </c>
      <c r="B102" t="s">
        <v>281</v>
      </c>
      <c r="C102" t="s">
        <v>511</v>
      </c>
      <c r="D102" t="s">
        <v>314</v>
      </c>
      <c r="E102" t="s">
        <v>566</v>
      </c>
      <c r="F102" s="1"/>
    </row>
    <row r="103" spans="1:6">
      <c r="A103" t="s">
        <v>558</v>
      </c>
      <c r="B103" t="s">
        <v>281</v>
      </c>
      <c r="C103" t="s">
        <v>615</v>
      </c>
      <c r="D103" t="s">
        <v>284</v>
      </c>
      <c r="E103" t="s">
        <v>614</v>
      </c>
      <c r="F103" s="1"/>
    </row>
    <row r="104" spans="1:6">
      <c r="A104" t="s">
        <v>558</v>
      </c>
      <c r="B104" t="s">
        <v>281</v>
      </c>
      <c r="C104" t="s">
        <v>249</v>
      </c>
      <c r="D104" t="s">
        <v>285</v>
      </c>
      <c r="E104" t="s">
        <v>563</v>
      </c>
      <c r="F104" s="1"/>
    </row>
    <row r="105" spans="1:6">
      <c r="A105" t="s">
        <v>558</v>
      </c>
      <c r="B105" t="s">
        <v>280</v>
      </c>
      <c r="C105" t="s">
        <v>542</v>
      </c>
      <c r="D105" t="s">
        <v>309</v>
      </c>
      <c r="E105" t="s">
        <v>557</v>
      </c>
      <c r="F105" s="1"/>
    </row>
    <row r="106" spans="1:6">
      <c r="A106" t="s">
        <v>558</v>
      </c>
      <c r="B106" t="s">
        <v>280</v>
      </c>
      <c r="C106" t="s">
        <v>524</v>
      </c>
      <c r="D106" t="s">
        <v>217</v>
      </c>
      <c r="E106" t="s">
        <v>564</v>
      </c>
      <c r="F106" s="1"/>
    </row>
    <row r="107" spans="1:6">
      <c r="A107" t="s">
        <v>558</v>
      </c>
      <c r="B107" t="s">
        <v>280</v>
      </c>
      <c r="C107" t="s">
        <v>210</v>
      </c>
      <c r="D107" t="s">
        <v>315</v>
      </c>
      <c r="E107" t="s">
        <v>578</v>
      </c>
      <c r="F107" s="1"/>
    </row>
    <row r="108" spans="1:6">
      <c r="A108" t="s">
        <v>558</v>
      </c>
      <c r="B108" t="s">
        <v>280</v>
      </c>
      <c r="C108" t="s">
        <v>524</v>
      </c>
      <c r="D108" t="s">
        <v>217</v>
      </c>
      <c r="E108" t="s">
        <v>564</v>
      </c>
      <c r="F108" s="1"/>
    </row>
    <row r="109" spans="1:6">
      <c r="A109" t="s">
        <v>558</v>
      </c>
      <c r="B109" t="s">
        <v>280</v>
      </c>
      <c r="C109" t="s">
        <v>189</v>
      </c>
      <c r="D109" t="s">
        <v>608</v>
      </c>
      <c r="E109" t="s">
        <v>607</v>
      </c>
      <c r="F109" s="1"/>
    </row>
    <row r="110" spans="1:6">
      <c r="A110" t="s">
        <v>558</v>
      </c>
      <c r="B110" t="s">
        <v>280</v>
      </c>
      <c r="C110" t="s">
        <v>631</v>
      </c>
      <c r="D110" t="s">
        <v>589</v>
      </c>
      <c r="E110" t="s">
        <v>630</v>
      </c>
    </row>
    <row r="111" spans="1:6">
      <c r="A111" t="s">
        <v>558</v>
      </c>
      <c r="B111" t="s">
        <v>280</v>
      </c>
      <c r="C111" t="s">
        <v>620</v>
      </c>
      <c r="D111" t="s">
        <v>315</v>
      </c>
      <c r="E111" t="s">
        <v>640</v>
      </c>
      <c r="F111" s="1"/>
    </row>
    <row r="112" spans="1:6">
      <c r="A112" t="s">
        <v>558</v>
      </c>
      <c r="B112" t="s">
        <v>280</v>
      </c>
      <c r="C112" t="s">
        <v>218</v>
      </c>
      <c r="D112" t="s">
        <v>217</v>
      </c>
      <c r="E112" t="s">
        <v>659</v>
      </c>
      <c r="F112" s="1"/>
    </row>
    <row r="113" spans="1:6">
      <c r="A113" t="s">
        <v>558</v>
      </c>
      <c r="B113" t="s">
        <v>280</v>
      </c>
      <c r="C113" t="s">
        <v>268</v>
      </c>
      <c r="D113" t="s">
        <v>312</v>
      </c>
      <c r="E113" t="s">
        <v>343</v>
      </c>
      <c r="F113" s="1"/>
    </row>
    <row r="114" spans="1:6">
      <c r="A114" t="s">
        <v>105</v>
      </c>
      <c r="B114" t="s">
        <v>281</v>
      </c>
      <c r="C114" t="s">
        <v>505</v>
      </c>
      <c r="D114" t="s">
        <v>314</v>
      </c>
      <c r="E114" t="s">
        <v>561</v>
      </c>
      <c r="F114" s="1"/>
    </row>
    <row r="115" spans="1:6">
      <c r="A115" t="s">
        <v>105</v>
      </c>
      <c r="B115" t="s">
        <v>281</v>
      </c>
      <c r="C115" t="s">
        <v>597</v>
      </c>
      <c r="D115" t="s">
        <v>285</v>
      </c>
      <c r="E115" t="s">
        <v>563</v>
      </c>
      <c r="F115" s="1"/>
    </row>
    <row r="116" spans="1:6">
      <c r="A116" t="s">
        <v>105</v>
      </c>
      <c r="B116" t="s">
        <v>281</v>
      </c>
      <c r="C116" t="s">
        <v>205</v>
      </c>
      <c r="D116" t="s">
        <v>217</v>
      </c>
      <c r="E116" t="s">
        <v>556</v>
      </c>
      <c r="F116" s="1"/>
    </row>
    <row r="117" spans="1:6">
      <c r="A117" t="s">
        <v>105</v>
      </c>
      <c r="B117" t="s">
        <v>281</v>
      </c>
      <c r="C117" t="s">
        <v>633</v>
      </c>
      <c r="D117" t="s">
        <v>314</v>
      </c>
      <c r="E117" t="s">
        <v>632</v>
      </c>
      <c r="F117" s="1"/>
    </row>
    <row r="118" spans="1:6">
      <c r="A118" t="s">
        <v>105</v>
      </c>
      <c r="B118" t="s">
        <v>281</v>
      </c>
      <c r="C118" t="s">
        <v>205</v>
      </c>
      <c r="D118" t="s">
        <v>217</v>
      </c>
      <c r="E118" t="s">
        <v>556</v>
      </c>
    </row>
    <row r="119" spans="1:6">
      <c r="A119" t="s">
        <v>105</v>
      </c>
      <c r="B119" t="s">
        <v>281</v>
      </c>
      <c r="C119" t="s">
        <v>670</v>
      </c>
      <c r="D119" t="s">
        <v>314</v>
      </c>
      <c r="E119" t="s">
        <v>669</v>
      </c>
      <c r="F119" s="1"/>
    </row>
    <row r="120" spans="1:6">
      <c r="A120" t="s">
        <v>617</v>
      </c>
      <c r="B120" t="s">
        <v>281</v>
      </c>
      <c r="C120" t="s">
        <v>197</v>
      </c>
      <c r="D120" t="s">
        <v>314</v>
      </c>
      <c r="E120" t="s">
        <v>117</v>
      </c>
      <c r="F120" s="1"/>
    </row>
    <row r="121" spans="1:6">
      <c r="A121" t="s">
        <v>617</v>
      </c>
      <c r="B121" t="s">
        <v>281</v>
      </c>
      <c r="C121" t="s">
        <v>624</v>
      </c>
      <c r="D121" t="s">
        <v>314</v>
      </c>
      <c r="E121" t="s">
        <v>623</v>
      </c>
    </row>
    <row r="122" spans="1:6">
      <c r="A122" t="s">
        <v>617</v>
      </c>
      <c r="B122" t="s">
        <v>281</v>
      </c>
      <c r="C122" t="s">
        <v>677</v>
      </c>
      <c r="D122" t="s">
        <v>284</v>
      </c>
      <c r="E122" t="s">
        <v>676</v>
      </c>
      <c r="F122" s="1"/>
    </row>
    <row r="123" spans="1:6">
      <c r="A123" t="s">
        <v>23</v>
      </c>
      <c r="B123" t="s">
        <v>281</v>
      </c>
      <c r="C123" t="s">
        <v>610</v>
      </c>
      <c r="D123" t="s">
        <v>611</v>
      </c>
      <c r="E123" t="s">
        <v>609</v>
      </c>
      <c r="F123" s="1"/>
    </row>
    <row r="124" spans="1:6">
      <c r="A124" t="s">
        <v>23</v>
      </c>
      <c r="B124" t="s">
        <v>280</v>
      </c>
      <c r="C124" t="s">
        <v>502</v>
      </c>
      <c r="D124" t="s">
        <v>322</v>
      </c>
      <c r="E124" t="s">
        <v>559</v>
      </c>
      <c r="F124" s="1"/>
    </row>
    <row r="125" spans="1:6">
      <c r="A125" t="s">
        <v>23</v>
      </c>
      <c r="B125" t="s">
        <v>280</v>
      </c>
      <c r="C125" t="s">
        <v>490</v>
      </c>
      <c r="D125" t="s">
        <v>217</v>
      </c>
      <c r="E125" t="s">
        <v>562</v>
      </c>
      <c r="F125" s="1"/>
    </row>
    <row r="126" spans="1:6">
      <c r="A126" t="s">
        <v>23</v>
      </c>
      <c r="B126" t="s">
        <v>280</v>
      </c>
      <c r="C126" t="s">
        <v>524</v>
      </c>
      <c r="D126" t="s">
        <v>217</v>
      </c>
      <c r="E126" t="s">
        <v>564</v>
      </c>
      <c r="F126" s="1"/>
    </row>
    <row r="127" spans="1:6">
      <c r="A127" t="s">
        <v>23</v>
      </c>
      <c r="B127" t="s">
        <v>280</v>
      </c>
      <c r="C127" t="s">
        <v>324</v>
      </c>
      <c r="D127" t="s">
        <v>217</v>
      </c>
      <c r="E127" t="s">
        <v>565</v>
      </c>
      <c r="F127" s="1"/>
    </row>
    <row r="128" spans="1:6">
      <c r="A128" t="s">
        <v>23</v>
      </c>
      <c r="B128" t="s">
        <v>280</v>
      </c>
      <c r="C128" t="s">
        <v>524</v>
      </c>
      <c r="D128" t="s">
        <v>217</v>
      </c>
      <c r="E128" t="s">
        <v>564</v>
      </c>
      <c r="F128" s="1"/>
    </row>
    <row r="129" spans="1:6">
      <c r="A129" t="s">
        <v>23</v>
      </c>
      <c r="B129" t="s">
        <v>280</v>
      </c>
      <c r="C129" t="s">
        <v>592</v>
      </c>
      <c r="D129" t="s">
        <v>285</v>
      </c>
      <c r="E129" t="s">
        <v>591</v>
      </c>
      <c r="F129" s="1"/>
    </row>
    <row r="130" spans="1:6">
      <c r="A130" t="s">
        <v>23</v>
      </c>
      <c r="B130" t="s">
        <v>280</v>
      </c>
      <c r="C130" t="s">
        <v>524</v>
      </c>
      <c r="D130" t="s">
        <v>217</v>
      </c>
      <c r="E130" t="s">
        <v>564</v>
      </c>
      <c r="F130" s="1"/>
    </row>
    <row r="131" spans="1:6">
      <c r="A131" t="s">
        <v>23</v>
      </c>
      <c r="B131" t="s">
        <v>280</v>
      </c>
      <c r="C131" t="s">
        <v>319</v>
      </c>
      <c r="D131" t="s">
        <v>217</v>
      </c>
      <c r="E131" t="s">
        <v>644</v>
      </c>
      <c r="F131" s="1"/>
    </row>
    <row r="132" spans="1:6">
      <c r="A132" t="s">
        <v>23</v>
      </c>
      <c r="B132" t="s">
        <v>280</v>
      </c>
      <c r="C132" t="s">
        <v>490</v>
      </c>
      <c r="D132" t="s">
        <v>217</v>
      </c>
      <c r="E132" t="s">
        <v>660</v>
      </c>
      <c r="F132" s="1"/>
    </row>
    <row r="133" spans="1:6">
      <c r="A133" t="s">
        <v>23</v>
      </c>
      <c r="B133" t="s">
        <v>280</v>
      </c>
      <c r="C133" t="s">
        <v>524</v>
      </c>
      <c r="D133" t="s">
        <v>217</v>
      </c>
      <c r="E133" t="s">
        <v>564</v>
      </c>
      <c r="F133" s="1"/>
    </row>
    <row r="134" spans="1:6">
      <c r="A134" t="s">
        <v>23</v>
      </c>
      <c r="B134" t="s">
        <v>280</v>
      </c>
      <c r="C134" t="s">
        <v>524</v>
      </c>
      <c r="D134" t="s">
        <v>217</v>
      </c>
      <c r="E134" t="s">
        <v>564</v>
      </c>
      <c r="F134" s="1"/>
    </row>
    <row r="135" spans="1:6">
      <c r="A135" t="s">
        <v>23</v>
      </c>
      <c r="B135" t="s">
        <v>280</v>
      </c>
      <c r="C135" t="s">
        <v>524</v>
      </c>
      <c r="D135" t="s">
        <v>217</v>
      </c>
      <c r="E135" t="s">
        <v>564</v>
      </c>
      <c r="F135" s="1"/>
    </row>
    <row r="136" spans="1:6">
      <c r="A136" t="s">
        <v>23</v>
      </c>
      <c r="B136" t="s">
        <v>280</v>
      </c>
      <c r="C136" t="s">
        <v>490</v>
      </c>
      <c r="D136" t="s">
        <v>217</v>
      </c>
      <c r="E136" t="s">
        <v>562</v>
      </c>
      <c r="F136" s="1"/>
    </row>
    <row r="137" spans="1:6">
      <c r="A137" t="s">
        <v>23</v>
      </c>
      <c r="B137" t="s">
        <v>280</v>
      </c>
      <c r="C137" t="s">
        <v>490</v>
      </c>
      <c r="D137" t="s">
        <v>217</v>
      </c>
      <c r="E137" t="s">
        <v>562</v>
      </c>
      <c r="F137" s="1"/>
    </row>
    <row r="138" spans="1:6">
      <c r="A138" t="s">
        <v>23</v>
      </c>
      <c r="B138" t="s">
        <v>280</v>
      </c>
      <c r="C138" t="s">
        <v>685</v>
      </c>
      <c r="D138" t="s">
        <v>534</v>
      </c>
      <c r="E138" t="s">
        <v>684</v>
      </c>
      <c r="F138" s="1"/>
    </row>
    <row r="139" spans="1:6">
      <c r="A139" t="s">
        <v>23</v>
      </c>
      <c r="B139" t="s">
        <v>280</v>
      </c>
      <c r="C139" t="s">
        <v>490</v>
      </c>
      <c r="D139" t="s">
        <v>217</v>
      </c>
      <c r="E139" t="s">
        <v>17</v>
      </c>
      <c r="F139" s="1"/>
    </row>
    <row r="140" spans="1:6">
      <c r="A140" t="s">
        <v>23</v>
      </c>
      <c r="B140" t="s">
        <v>280</v>
      </c>
      <c r="C140" t="s">
        <v>215</v>
      </c>
      <c r="D140" t="s">
        <v>315</v>
      </c>
      <c r="E140" t="s">
        <v>692</v>
      </c>
    </row>
    <row r="141" spans="1:6">
      <c r="A141" t="s">
        <v>23</v>
      </c>
      <c r="B141" t="s">
        <v>280</v>
      </c>
      <c r="C141" t="s">
        <v>245</v>
      </c>
      <c r="D141" t="s">
        <v>315</v>
      </c>
      <c r="E141" t="s">
        <v>698</v>
      </c>
      <c r="F141" s="1"/>
    </row>
    <row r="142" spans="1:6">
      <c r="A142" t="s">
        <v>23</v>
      </c>
      <c r="B142" t="s">
        <v>280</v>
      </c>
      <c r="C142" t="s">
        <v>218</v>
      </c>
      <c r="D142" t="s">
        <v>217</v>
      </c>
      <c r="E142" t="s">
        <v>567</v>
      </c>
    </row>
    <row r="143" spans="1:6">
      <c r="A143" t="s">
        <v>23</v>
      </c>
      <c r="B143" t="s">
        <v>280</v>
      </c>
      <c r="C143" t="s">
        <v>268</v>
      </c>
      <c r="D143" t="s">
        <v>312</v>
      </c>
      <c r="E143" t="s">
        <v>343</v>
      </c>
    </row>
    <row r="144" spans="1:6">
      <c r="A144" t="s">
        <v>594</v>
      </c>
      <c r="B144" t="s">
        <v>280</v>
      </c>
      <c r="C144" t="s">
        <v>595</v>
      </c>
      <c r="D144" t="s">
        <v>601</v>
      </c>
      <c r="E144" t="s">
        <v>593</v>
      </c>
      <c r="F144" s="1"/>
    </row>
    <row r="145" spans="1:6">
      <c r="A145" t="s">
        <v>594</v>
      </c>
      <c r="B145" t="s">
        <v>280</v>
      </c>
      <c r="C145" t="s">
        <v>174</v>
      </c>
      <c r="D145" t="s">
        <v>285</v>
      </c>
      <c r="E145" t="s">
        <v>613</v>
      </c>
      <c r="F145" s="1"/>
    </row>
    <row r="146" spans="1:6">
      <c r="A146" t="s">
        <v>594</v>
      </c>
      <c r="B146" t="s">
        <v>280</v>
      </c>
      <c r="C146" t="s">
        <v>710</v>
      </c>
      <c r="D146" t="s">
        <v>314</v>
      </c>
      <c r="E146" t="s">
        <v>709</v>
      </c>
      <c r="F146" s="1"/>
    </row>
    <row r="147" spans="1:6">
      <c r="A147" t="s">
        <v>687</v>
      </c>
      <c r="B147" t="s">
        <v>280</v>
      </c>
      <c r="C147" t="s">
        <v>688</v>
      </c>
      <c r="D147" t="s">
        <v>309</v>
      </c>
      <c r="E147" t="s">
        <v>686</v>
      </c>
      <c r="F147" s="1"/>
    </row>
    <row r="148" spans="1:6">
      <c r="A148" t="s">
        <v>687</v>
      </c>
      <c r="B148" t="s">
        <v>280</v>
      </c>
      <c r="C148" t="s">
        <v>524</v>
      </c>
      <c r="D148" t="s">
        <v>217</v>
      </c>
      <c r="E148" t="s">
        <v>564</v>
      </c>
    </row>
    <row r="149" spans="1:6">
      <c r="A149" t="s">
        <v>707</v>
      </c>
      <c r="B149" t="s">
        <v>280</v>
      </c>
      <c r="C149" t="s">
        <v>708</v>
      </c>
      <c r="D149" t="s">
        <v>217</v>
      </c>
      <c r="E149" t="s">
        <v>571</v>
      </c>
      <c r="F149" s="1"/>
    </row>
    <row r="150" spans="1:6">
      <c r="A150" t="s">
        <v>13</v>
      </c>
      <c r="B150" t="s">
        <v>281</v>
      </c>
      <c r="C150" t="s">
        <v>270</v>
      </c>
      <c r="D150" t="s">
        <v>308</v>
      </c>
      <c r="E150" t="s">
        <v>618</v>
      </c>
      <c r="F150" s="1"/>
    </row>
    <row r="151" spans="1:6">
      <c r="A151" t="s">
        <v>13</v>
      </c>
      <c r="B151" t="s">
        <v>281</v>
      </c>
      <c r="C151" t="s">
        <v>189</v>
      </c>
      <c r="D151" t="s">
        <v>608</v>
      </c>
      <c r="E151" t="s">
        <v>702</v>
      </c>
      <c r="F151" s="1"/>
    </row>
    <row r="152" spans="1:6">
      <c r="A152" t="s">
        <v>13</v>
      </c>
      <c r="B152" t="s">
        <v>280</v>
      </c>
      <c r="C152" t="s">
        <v>324</v>
      </c>
      <c r="D152" t="s">
        <v>217</v>
      </c>
      <c r="E152" t="s">
        <v>565</v>
      </c>
      <c r="F152" s="1"/>
    </row>
    <row r="153" spans="1:6">
      <c r="A153" t="s">
        <v>13</v>
      </c>
      <c r="B153" t="s">
        <v>280</v>
      </c>
      <c r="C153" t="s">
        <v>270</v>
      </c>
      <c r="D153" t="s">
        <v>308</v>
      </c>
      <c r="E153" t="s">
        <v>568</v>
      </c>
      <c r="F153" s="1"/>
    </row>
    <row r="154" spans="1:6">
      <c r="A154" t="s">
        <v>13</v>
      </c>
      <c r="B154" t="s">
        <v>280</v>
      </c>
      <c r="C154" t="s">
        <v>581</v>
      </c>
      <c r="D154" t="s">
        <v>289</v>
      </c>
      <c r="E154" t="s">
        <v>580</v>
      </c>
      <c r="F154" s="1"/>
    </row>
    <row r="155" spans="1:6">
      <c r="A155" t="s">
        <v>13</v>
      </c>
      <c r="B155" t="s">
        <v>280</v>
      </c>
      <c r="C155" t="s">
        <v>324</v>
      </c>
      <c r="D155" t="s">
        <v>217</v>
      </c>
      <c r="E155" t="s">
        <v>565</v>
      </c>
      <c r="F155" s="1"/>
    </row>
    <row r="156" spans="1:6">
      <c r="A156" t="s">
        <v>13</v>
      </c>
      <c r="B156" t="s">
        <v>280</v>
      </c>
      <c r="C156" t="s">
        <v>642</v>
      </c>
      <c r="D156" t="s">
        <v>504</v>
      </c>
      <c r="E156" t="s">
        <v>699</v>
      </c>
      <c r="F156" s="1"/>
    </row>
    <row r="157" spans="1:6">
      <c r="A157" t="s">
        <v>13</v>
      </c>
      <c r="B157" t="s">
        <v>280</v>
      </c>
      <c r="C157" t="s">
        <v>218</v>
      </c>
      <c r="D157" t="s">
        <v>217</v>
      </c>
      <c r="E157" t="s">
        <v>700</v>
      </c>
      <c r="F157" s="1"/>
    </row>
    <row r="158" spans="1:6">
      <c r="A158" t="s">
        <v>13</v>
      </c>
      <c r="B158" t="s">
        <v>280</v>
      </c>
      <c r="C158" t="s">
        <v>244</v>
      </c>
      <c r="D158" t="s">
        <v>312</v>
      </c>
      <c r="E158" t="s">
        <v>577</v>
      </c>
      <c r="F158" s="1"/>
    </row>
    <row r="159" spans="1:6">
      <c r="A159" t="s">
        <v>583</v>
      </c>
      <c r="B159" t="s">
        <v>280</v>
      </c>
      <c r="C159" t="s">
        <v>267</v>
      </c>
      <c r="D159" t="s">
        <v>289</v>
      </c>
      <c r="E159" t="s">
        <v>582</v>
      </c>
      <c r="F159" s="1"/>
    </row>
    <row r="160" spans="1:6">
      <c r="A160" t="s">
        <v>605</v>
      </c>
      <c r="B160" t="s">
        <v>280</v>
      </c>
      <c r="C160" t="s">
        <v>218</v>
      </c>
      <c r="D160" t="s">
        <v>217</v>
      </c>
      <c r="E160" t="s">
        <v>604</v>
      </c>
      <c r="F160" s="1"/>
    </row>
    <row r="161" spans="1:6">
      <c r="A161" t="s">
        <v>605</v>
      </c>
      <c r="B161" t="s">
        <v>280</v>
      </c>
      <c r="C161" t="s">
        <v>244</v>
      </c>
      <c r="D161" t="s">
        <v>309</v>
      </c>
      <c r="E161" t="s">
        <v>665</v>
      </c>
      <c r="F161" s="1"/>
    </row>
    <row r="162" spans="1:6">
      <c r="A162" t="s">
        <v>605</v>
      </c>
      <c r="B162" t="s">
        <v>280</v>
      </c>
      <c r="C162" t="s">
        <v>270</v>
      </c>
      <c r="D162" t="s">
        <v>308</v>
      </c>
      <c r="E162" t="s">
        <v>675</v>
      </c>
      <c r="F162" s="1"/>
    </row>
    <row r="163" spans="1:6">
      <c r="A163" t="s">
        <v>605</v>
      </c>
      <c r="B163" t="s">
        <v>280</v>
      </c>
      <c r="C163" t="s">
        <v>218</v>
      </c>
      <c r="D163" t="s">
        <v>217</v>
      </c>
      <c r="E163" t="s">
        <v>604</v>
      </c>
      <c r="F163" s="1"/>
    </row>
    <row r="164" spans="1:6">
      <c r="A164" t="s">
        <v>605</v>
      </c>
      <c r="B164" t="s">
        <v>280</v>
      </c>
      <c r="C164" t="s">
        <v>172</v>
      </c>
      <c r="D164" t="s">
        <v>322</v>
      </c>
      <c r="E164" t="s">
        <v>703</v>
      </c>
    </row>
    <row r="165" spans="1:6">
      <c r="A165" t="s">
        <v>605</v>
      </c>
      <c r="B165" t="s">
        <v>280</v>
      </c>
      <c r="C165" t="s">
        <v>218</v>
      </c>
      <c r="D165" t="s">
        <v>217</v>
      </c>
      <c r="E165" t="s">
        <v>567</v>
      </c>
    </row>
    <row r="166" spans="1:6">
      <c r="A166" t="s">
        <v>705</v>
      </c>
      <c r="B166" t="s">
        <v>280</v>
      </c>
      <c r="C166" t="s">
        <v>706</v>
      </c>
      <c r="D166" t="s">
        <v>478</v>
      </c>
      <c r="E166" t="s">
        <v>704</v>
      </c>
      <c r="F166" s="1"/>
    </row>
    <row r="167" spans="1:6">
      <c r="A167" t="s">
        <v>103</v>
      </c>
      <c r="B167" t="s">
        <v>281</v>
      </c>
      <c r="C167" t="s">
        <v>202</v>
      </c>
      <c r="D167" t="s">
        <v>314</v>
      </c>
      <c r="E167" t="s">
        <v>598</v>
      </c>
      <c r="F167" s="1"/>
    </row>
    <row r="168" spans="1:6">
      <c r="A168" t="s">
        <v>103</v>
      </c>
      <c r="B168" t="s">
        <v>281</v>
      </c>
      <c r="C168" t="s">
        <v>218</v>
      </c>
      <c r="D168" t="s">
        <v>217</v>
      </c>
      <c r="E168" t="s">
        <v>573</v>
      </c>
    </row>
    <row r="169" spans="1:6">
      <c r="A169" t="s">
        <v>103</v>
      </c>
      <c r="B169" t="s">
        <v>281</v>
      </c>
      <c r="C169" t="s">
        <v>600</v>
      </c>
      <c r="D169" t="s">
        <v>589</v>
      </c>
      <c r="E169" t="s">
        <v>587</v>
      </c>
    </row>
    <row r="170" spans="1:6">
      <c r="A170" t="s">
        <v>103</v>
      </c>
      <c r="B170" t="s">
        <v>281</v>
      </c>
      <c r="C170" t="s">
        <v>205</v>
      </c>
      <c r="D170" t="s">
        <v>217</v>
      </c>
      <c r="E170" t="s">
        <v>556</v>
      </c>
      <c r="F170" s="1"/>
    </row>
    <row r="171" spans="1:6">
      <c r="A171" t="s">
        <v>103</v>
      </c>
      <c r="B171" t="s">
        <v>281</v>
      </c>
      <c r="C171" t="s">
        <v>603</v>
      </c>
      <c r="D171" t="s">
        <v>314</v>
      </c>
      <c r="E171" t="s">
        <v>602</v>
      </c>
      <c r="F171" s="1"/>
    </row>
    <row r="172" spans="1:6">
      <c r="A172" t="s">
        <v>103</v>
      </c>
      <c r="B172" t="s">
        <v>281</v>
      </c>
      <c r="C172" t="s">
        <v>205</v>
      </c>
      <c r="D172" t="s">
        <v>217</v>
      </c>
      <c r="E172" t="s">
        <v>556</v>
      </c>
      <c r="F172" s="1"/>
    </row>
    <row r="173" spans="1:6">
      <c r="A173" t="s">
        <v>103</v>
      </c>
      <c r="B173" t="s">
        <v>281</v>
      </c>
      <c r="C173" t="s">
        <v>205</v>
      </c>
      <c r="D173" t="s">
        <v>217</v>
      </c>
      <c r="E173" t="s">
        <v>556</v>
      </c>
      <c r="F173" s="1"/>
    </row>
    <row r="174" spans="1:6">
      <c r="A174" t="s">
        <v>103</v>
      </c>
      <c r="B174" t="s">
        <v>281</v>
      </c>
      <c r="C174" t="s">
        <v>218</v>
      </c>
      <c r="D174" t="s">
        <v>217</v>
      </c>
      <c r="E174" t="s">
        <v>573</v>
      </c>
      <c r="F174" s="1"/>
    </row>
    <row r="175" spans="1:6">
      <c r="A175" t="s">
        <v>103</v>
      </c>
      <c r="B175" t="s">
        <v>281</v>
      </c>
      <c r="C175" t="s">
        <v>218</v>
      </c>
      <c r="D175" t="s">
        <v>217</v>
      </c>
      <c r="E175" t="s">
        <v>100</v>
      </c>
      <c r="F175" s="1"/>
    </row>
    <row r="176" spans="1:6">
      <c r="A176" t="s">
        <v>103</v>
      </c>
      <c r="B176" t="s">
        <v>281</v>
      </c>
      <c r="C176" t="s">
        <v>218</v>
      </c>
      <c r="D176" t="s">
        <v>217</v>
      </c>
      <c r="E176" t="s">
        <v>100</v>
      </c>
      <c r="F176" s="1"/>
    </row>
    <row r="177" spans="1:6">
      <c r="A177" t="s">
        <v>103</v>
      </c>
      <c r="B177" t="s">
        <v>281</v>
      </c>
      <c r="C177" t="s">
        <v>162</v>
      </c>
      <c r="D177" t="s">
        <v>288</v>
      </c>
      <c r="E177" t="s">
        <v>713</v>
      </c>
      <c r="F177" s="1"/>
    </row>
    <row r="178" spans="1:6">
      <c r="A178" t="s">
        <v>103</v>
      </c>
      <c r="B178" t="s">
        <v>281</v>
      </c>
      <c r="C178" t="s">
        <v>679</v>
      </c>
      <c r="D178" t="s">
        <v>314</v>
      </c>
      <c r="E178" t="s">
        <v>716</v>
      </c>
      <c r="F178" s="1"/>
    </row>
    <row r="179" spans="1:6">
      <c r="A179" t="s">
        <v>103</v>
      </c>
      <c r="B179" t="s">
        <v>281</v>
      </c>
      <c r="C179" t="s">
        <v>218</v>
      </c>
      <c r="D179" t="s">
        <v>217</v>
      </c>
      <c r="E179" t="s">
        <v>573</v>
      </c>
    </row>
    <row r="180" spans="1:6">
      <c r="A180" t="s">
        <v>147</v>
      </c>
      <c r="B180" t="s">
        <v>281</v>
      </c>
      <c r="C180" t="s">
        <v>661</v>
      </c>
      <c r="D180" t="s">
        <v>285</v>
      </c>
      <c r="E180" t="s">
        <v>579</v>
      </c>
      <c r="F180" s="1"/>
    </row>
    <row r="181" spans="1:6">
      <c r="A181" t="s">
        <v>694</v>
      </c>
      <c r="B181" t="s">
        <v>281</v>
      </c>
      <c r="C181" t="s">
        <v>550</v>
      </c>
      <c r="D181" t="s">
        <v>285</v>
      </c>
      <c r="E181" t="s">
        <v>693</v>
      </c>
      <c r="F181" s="1"/>
    </row>
    <row r="182" spans="1:6">
      <c r="A182" t="s">
        <v>147</v>
      </c>
      <c r="B182" t="s">
        <v>280</v>
      </c>
      <c r="C182" t="s">
        <v>679</v>
      </c>
      <c r="D182" t="s">
        <v>314</v>
      </c>
      <c r="E182" t="s">
        <v>678</v>
      </c>
      <c r="F182" s="1"/>
    </row>
    <row r="183" spans="1:6">
      <c r="A183" t="s">
        <v>634</v>
      </c>
      <c r="B183" t="s">
        <v>281</v>
      </c>
      <c r="C183" t="s">
        <v>218</v>
      </c>
      <c r="D183" t="s">
        <v>217</v>
      </c>
      <c r="E183" t="s">
        <v>628</v>
      </c>
      <c r="F183" s="1"/>
    </row>
    <row r="184" spans="1:6">
      <c r="A184" t="s">
        <v>634</v>
      </c>
      <c r="B184" t="s">
        <v>281</v>
      </c>
      <c r="C184" t="s">
        <v>218</v>
      </c>
      <c r="D184" t="s">
        <v>217</v>
      </c>
      <c r="E184" t="s">
        <v>628</v>
      </c>
      <c r="F184" s="1"/>
    </row>
    <row r="185" spans="1:6">
      <c r="A185" t="s">
        <v>634</v>
      </c>
      <c r="B185" t="s">
        <v>281</v>
      </c>
      <c r="C185" t="s">
        <v>603</v>
      </c>
      <c r="D185" t="s">
        <v>314</v>
      </c>
      <c r="E185" t="s">
        <v>602</v>
      </c>
      <c r="F185" s="1"/>
    </row>
    <row r="186" spans="1:6">
      <c r="A186" t="s">
        <v>634</v>
      </c>
      <c r="B186" t="s">
        <v>281</v>
      </c>
      <c r="C186" t="s">
        <v>719</v>
      </c>
      <c r="D186" t="s">
        <v>314</v>
      </c>
      <c r="E186" t="s">
        <v>718</v>
      </c>
    </row>
  </sheetData>
  <autoFilter ref="A1:F1">
    <sortState ref="A2:F186">
      <sortCondition ref="A1"/>
    </sortState>
  </autoFilter>
  <pageMargins left="0.25" right="0.25" top="0.75" bottom="0.75" header="0.3" footer="0.3"/>
  <pageSetup orientation="portrait" r:id="rId1"/>
</worksheet>
</file>

<file path=xl/worksheets/sheet13.xml><?xml version="1.0" encoding="utf-8"?>
<worksheet xmlns="http://schemas.openxmlformats.org/spreadsheetml/2006/main" xmlns:r="http://schemas.openxmlformats.org/officeDocument/2006/relationships">
  <dimension ref="A1:F177"/>
  <sheetViews>
    <sheetView zoomScaleNormal="100" workbookViewId="0">
      <pane ySplit="1" topLeftCell="A2" activePane="bottomLeft" state="frozen"/>
      <selection pane="bottomLeft" activeCell="A174" sqref="A158:A174"/>
    </sheetView>
  </sheetViews>
  <sheetFormatPr defaultRowHeight="15"/>
  <cols>
    <col min="1" max="1" width="25.42578125" customWidth="1"/>
    <col min="2" max="2" width="8.28515625" customWidth="1"/>
    <col min="3" max="3" width="21" customWidth="1"/>
    <col min="4" max="4" width="5.85546875" customWidth="1"/>
    <col min="5" max="5" width="37.7109375" customWidth="1"/>
  </cols>
  <sheetData>
    <row r="1" spans="1:6">
      <c r="A1" t="s">
        <v>0</v>
      </c>
      <c r="B1" t="s">
        <v>2</v>
      </c>
      <c r="C1" t="s">
        <v>4</v>
      </c>
      <c r="D1" t="s">
        <v>3</v>
      </c>
      <c r="E1" t="s">
        <v>1</v>
      </c>
    </row>
    <row r="2" spans="1:6">
      <c r="A2" s="8" t="s">
        <v>370</v>
      </c>
      <c r="B2" s="8" t="s">
        <v>281</v>
      </c>
      <c r="C2" t="s">
        <v>494</v>
      </c>
      <c r="D2" t="s">
        <v>321</v>
      </c>
      <c r="E2" s="8" t="s">
        <v>454</v>
      </c>
      <c r="F2" s="1"/>
    </row>
    <row r="3" spans="1:6">
      <c r="A3" s="8" t="s">
        <v>370</v>
      </c>
      <c r="B3" s="8" t="s">
        <v>280</v>
      </c>
      <c r="C3" t="s">
        <v>496</v>
      </c>
      <c r="D3" t="s">
        <v>321</v>
      </c>
      <c r="E3" s="8" t="s">
        <v>369</v>
      </c>
      <c r="F3" s="1"/>
    </row>
    <row r="4" spans="1:6">
      <c r="A4" s="8" t="s">
        <v>370</v>
      </c>
      <c r="B4" s="8" t="s">
        <v>280</v>
      </c>
      <c r="C4" t="s">
        <v>498</v>
      </c>
      <c r="D4" t="s">
        <v>316</v>
      </c>
      <c r="E4" s="8" t="s">
        <v>375</v>
      </c>
      <c r="F4" s="1"/>
    </row>
    <row r="5" spans="1:6">
      <c r="A5" s="8" t="s">
        <v>370</v>
      </c>
      <c r="B5" s="8" t="s">
        <v>280</v>
      </c>
      <c r="C5" t="s">
        <v>529</v>
      </c>
      <c r="D5" t="s">
        <v>478</v>
      </c>
      <c r="E5" s="8" t="s">
        <v>428</v>
      </c>
      <c r="F5" s="1"/>
    </row>
    <row r="6" spans="1:6">
      <c r="A6" s="8" t="s">
        <v>370</v>
      </c>
      <c r="B6" s="8" t="s">
        <v>280</v>
      </c>
      <c r="C6" t="s">
        <v>324</v>
      </c>
      <c r="D6" t="s">
        <v>217</v>
      </c>
      <c r="E6" s="8" t="s">
        <v>393</v>
      </c>
      <c r="F6" s="1"/>
    </row>
    <row r="7" spans="1:6">
      <c r="A7" s="8" t="s">
        <v>370</v>
      </c>
      <c r="B7" s="8" t="s">
        <v>280</v>
      </c>
      <c r="C7" t="s">
        <v>218</v>
      </c>
      <c r="D7" t="s">
        <v>217</v>
      </c>
      <c r="E7" s="8" t="s">
        <v>447</v>
      </c>
      <c r="F7" s="1"/>
    </row>
    <row r="8" spans="1:6">
      <c r="A8" s="8" t="s">
        <v>370</v>
      </c>
      <c r="B8" s="8" t="s">
        <v>280</v>
      </c>
      <c r="C8" t="s">
        <v>538</v>
      </c>
      <c r="D8" t="s">
        <v>289</v>
      </c>
      <c r="E8" s="8" t="s">
        <v>450</v>
      </c>
      <c r="F8" s="1"/>
    </row>
    <row r="9" spans="1:6">
      <c r="A9" s="8" t="s">
        <v>370</v>
      </c>
      <c r="B9" s="8" t="s">
        <v>280</v>
      </c>
      <c r="C9" t="s">
        <v>324</v>
      </c>
      <c r="D9" t="s">
        <v>217</v>
      </c>
      <c r="E9" s="8" t="s">
        <v>393</v>
      </c>
      <c r="F9" s="1"/>
    </row>
    <row r="10" spans="1:6">
      <c r="A10" s="8" t="s">
        <v>417</v>
      </c>
      <c r="B10" s="8" t="s">
        <v>280</v>
      </c>
      <c r="C10" t="s">
        <v>523</v>
      </c>
      <c r="D10" t="s">
        <v>315</v>
      </c>
      <c r="E10" s="8" t="s">
        <v>416</v>
      </c>
      <c r="F10" s="1"/>
    </row>
    <row r="11" spans="1:6">
      <c r="A11" s="8" t="s">
        <v>346</v>
      </c>
      <c r="B11" s="8" t="s">
        <v>281</v>
      </c>
      <c r="C11" t="s">
        <v>347</v>
      </c>
      <c r="D11" t="s">
        <v>314</v>
      </c>
      <c r="E11" s="8" t="s">
        <v>345</v>
      </c>
      <c r="F11" s="1"/>
    </row>
    <row r="12" spans="1:6">
      <c r="A12" s="8" t="s">
        <v>15</v>
      </c>
      <c r="B12" s="8" t="s">
        <v>281</v>
      </c>
      <c r="C12" t="s">
        <v>328</v>
      </c>
      <c r="D12" t="s">
        <v>217</v>
      </c>
      <c r="E12" s="8" t="s">
        <v>327</v>
      </c>
      <c r="F12" s="1"/>
    </row>
    <row r="13" spans="1:6">
      <c r="A13" s="8" t="s">
        <v>15</v>
      </c>
      <c r="B13" s="8" t="s">
        <v>281</v>
      </c>
      <c r="C13" t="s">
        <v>491</v>
      </c>
      <c r="D13" t="s">
        <v>217</v>
      </c>
      <c r="E13" s="8" t="s">
        <v>327</v>
      </c>
      <c r="F13" s="1"/>
    </row>
    <row r="14" spans="1:6">
      <c r="A14" s="8" t="s">
        <v>15</v>
      </c>
      <c r="B14" s="8" t="s">
        <v>281</v>
      </c>
      <c r="C14" t="s">
        <v>493</v>
      </c>
      <c r="D14" t="s">
        <v>315</v>
      </c>
      <c r="E14" s="8" t="s">
        <v>365</v>
      </c>
      <c r="F14" s="1"/>
    </row>
    <row r="15" spans="1:6">
      <c r="A15" s="8" t="s">
        <v>15</v>
      </c>
      <c r="B15" s="8" t="s">
        <v>281</v>
      </c>
      <c r="C15" t="s">
        <v>197</v>
      </c>
      <c r="D15" t="s">
        <v>314</v>
      </c>
      <c r="E15" s="8" t="s">
        <v>387</v>
      </c>
      <c r="F15" s="1"/>
    </row>
    <row r="16" spans="1:6">
      <c r="A16" s="8" t="s">
        <v>15</v>
      </c>
      <c r="B16" s="8" t="s">
        <v>281</v>
      </c>
      <c r="C16" t="s">
        <v>205</v>
      </c>
      <c r="D16" t="s">
        <v>217</v>
      </c>
      <c r="E16" s="8" t="s">
        <v>327</v>
      </c>
      <c r="F16" s="1"/>
    </row>
    <row r="17" spans="1:6">
      <c r="A17" s="8" t="s">
        <v>15</v>
      </c>
      <c r="B17" s="8" t="s">
        <v>281</v>
      </c>
      <c r="C17" t="s">
        <v>205</v>
      </c>
      <c r="D17" t="s">
        <v>217</v>
      </c>
      <c r="E17" s="8" t="s">
        <v>327</v>
      </c>
      <c r="F17" s="1"/>
    </row>
    <row r="18" spans="1:6">
      <c r="A18" s="8" t="s">
        <v>15</v>
      </c>
      <c r="B18" s="8" t="s">
        <v>281</v>
      </c>
      <c r="C18" t="s">
        <v>205</v>
      </c>
      <c r="D18" t="s">
        <v>217</v>
      </c>
      <c r="E18" s="8" t="s">
        <v>327</v>
      </c>
      <c r="F18" s="1"/>
    </row>
    <row r="19" spans="1:6">
      <c r="A19" s="8" t="s">
        <v>15</v>
      </c>
      <c r="B19" s="8" t="s">
        <v>281</v>
      </c>
      <c r="C19" t="s">
        <v>205</v>
      </c>
      <c r="D19" t="s">
        <v>217</v>
      </c>
      <c r="E19" s="8" t="s">
        <v>327</v>
      </c>
      <c r="F19" s="1"/>
    </row>
    <row r="20" spans="1:6">
      <c r="A20" s="8" t="s">
        <v>15</v>
      </c>
      <c r="B20" s="8" t="s">
        <v>281</v>
      </c>
      <c r="C20" t="s">
        <v>205</v>
      </c>
      <c r="D20" t="s">
        <v>217</v>
      </c>
      <c r="E20" s="8" t="s">
        <v>327</v>
      </c>
      <c r="F20" s="1"/>
    </row>
    <row r="21" spans="1:6">
      <c r="A21" s="8" t="s">
        <v>15</v>
      </c>
      <c r="B21" s="8" t="s">
        <v>281</v>
      </c>
      <c r="C21" t="s">
        <v>205</v>
      </c>
      <c r="D21" t="s">
        <v>217</v>
      </c>
      <c r="E21" s="8" t="s">
        <v>327</v>
      </c>
      <c r="F21" s="1"/>
    </row>
    <row r="22" spans="1:6">
      <c r="A22" s="8" t="s">
        <v>15</v>
      </c>
      <c r="B22" s="8" t="s">
        <v>281</v>
      </c>
      <c r="C22" t="s">
        <v>205</v>
      </c>
      <c r="D22" t="s">
        <v>217</v>
      </c>
      <c r="E22" s="8" t="s">
        <v>327</v>
      </c>
      <c r="F22" s="1"/>
    </row>
    <row r="23" spans="1:6">
      <c r="A23" s="8" t="s">
        <v>15</v>
      </c>
      <c r="B23" s="8" t="s">
        <v>281</v>
      </c>
      <c r="C23" t="s">
        <v>205</v>
      </c>
      <c r="D23" t="s">
        <v>217</v>
      </c>
      <c r="E23" s="8" t="s">
        <v>327</v>
      </c>
      <c r="F23" s="1"/>
    </row>
    <row r="24" spans="1:6">
      <c r="A24" s="8" t="s">
        <v>15</v>
      </c>
      <c r="B24" s="8" t="s">
        <v>281</v>
      </c>
      <c r="C24" t="s">
        <v>493</v>
      </c>
      <c r="D24" t="s">
        <v>315</v>
      </c>
      <c r="E24" s="8" t="s">
        <v>365</v>
      </c>
      <c r="F24" s="1"/>
    </row>
    <row r="25" spans="1:6">
      <c r="A25" s="8" t="s">
        <v>15</v>
      </c>
      <c r="B25" s="8" t="s">
        <v>281</v>
      </c>
      <c r="C25" t="s">
        <v>205</v>
      </c>
      <c r="D25" t="s">
        <v>217</v>
      </c>
      <c r="E25" s="8" t="s">
        <v>327</v>
      </c>
      <c r="F25" s="1"/>
    </row>
    <row r="26" spans="1:6">
      <c r="A26" s="8" t="s">
        <v>15</v>
      </c>
      <c r="B26" s="8" t="s">
        <v>281</v>
      </c>
      <c r="C26" t="s">
        <v>205</v>
      </c>
      <c r="D26" t="s">
        <v>217</v>
      </c>
      <c r="E26" s="8" t="s">
        <v>327</v>
      </c>
      <c r="F26" s="1"/>
    </row>
    <row r="27" spans="1:6">
      <c r="A27" s="8" t="s">
        <v>15</v>
      </c>
      <c r="B27" s="8" t="s">
        <v>281</v>
      </c>
      <c r="C27" t="s">
        <v>205</v>
      </c>
      <c r="D27" t="s">
        <v>217</v>
      </c>
      <c r="E27" s="8" t="s">
        <v>327</v>
      </c>
    </row>
    <row r="28" spans="1:6">
      <c r="A28" s="8" t="s">
        <v>15</v>
      </c>
      <c r="B28" s="8" t="s">
        <v>280</v>
      </c>
      <c r="C28" t="s">
        <v>338</v>
      </c>
      <c r="D28" t="s">
        <v>311</v>
      </c>
      <c r="E28" s="8" t="s">
        <v>337</v>
      </c>
      <c r="F28" s="1"/>
    </row>
    <row r="29" spans="1:6">
      <c r="A29" s="8" t="s">
        <v>15</v>
      </c>
      <c r="B29" s="8" t="s">
        <v>280</v>
      </c>
      <c r="C29" t="s">
        <v>349</v>
      </c>
      <c r="D29" t="s">
        <v>315</v>
      </c>
      <c r="E29" s="8" t="s">
        <v>348</v>
      </c>
      <c r="F29" s="1"/>
    </row>
    <row r="30" spans="1:6">
      <c r="A30" s="8" t="s">
        <v>15</v>
      </c>
      <c r="B30" s="8" t="s">
        <v>280</v>
      </c>
      <c r="C30" t="s">
        <v>218</v>
      </c>
      <c r="D30" t="s">
        <v>217</v>
      </c>
      <c r="E30" s="8" t="s">
        <v>353</v>
      </c>
      <c r="F30" s="1"/>
    </row>
    <row r="31" spans="1:6">
      <c r="A31" s="8" t="s">
        <v>15</v>
      </c>
      <c r="B31" s="8" t="s">
        <v>280</v>
      </c>
      <c r="C31" t="s">
        <v>244</v>
      </c>
      <c r="D31" t="s">
        <v>312</v>
      </c>
      <c r="E31" s="8" t="s">
        <v>380</v>
      </c>
      <c r="F31" s="1"/>
    </row>
    <row r="32" spans="1:6">
      <c r="A32" s="8" t="s">
        <v>15</v>
      </c>
      <c r="B32" s="8" t="s">
        <v>280</v>
      </c>
      <c r="C32" t="s">
        <v>270</v>
      </c>
      <c r="D32" t="s">
        <v>308</v>
      </c>
      <c r="E32" s="8" t="s">
        <v>388</v>
      </c>
      <c r="F32" s="1"/>
    </row>
    <row r="33" spans="1:6">
      <c r="A33" s="8" t="s">
        <v>15</v>
      </c>
      <c r="B33" s="8" t="s">
        <v>280</v>
      </c>
      <c r="C33" t="s">
        <v>515</v>
      </c>
      <c r="D33" t="s">
        <v>309</v>
      </c>
      <c r="E33" s="8" t="s">
        <v>400</v>
      </c>
      <c r="F33" s="1"/>
    </row>
    <row r="34" spans="1:6">
      <c r="A34" s="8" t="s">
        <v>15</v>
      </c>
      <c r="B34" s="8" t="s">
        <v>280</v>
      </c>
      <c r="C34" t="s">
        <v>492</v>
      </c>
      <c r="D34" t="s">
        <v>228</v>
      </c>
      <c r="E34" s="8" t="s">
        <v>437</v>
      </c>
      <c r="F34" s="1"/>
    </row>
    <row r="35" spans="1:6">
      <c r="A35" s="8" t="s">
        <v>15</v>
      </c>
      <c r="B35" s="8" t="s">
        <v>280</v>
      </c>
      <c r="C35" t="s">
        <v>512</v>
      </c>
      <c r="D35" t="s">
        <v>309</v>
      </c>
      <c r="E35" s="8" t="s">
        <v>398</v>
      </c>
      <c r="F35" s="1"/>
    </row>
    <row r="36" spans="1:6">
      <c r="A36" s="8" t="s">
        <v>15</v>
      </c>
      <c r="B36" s="8" t="s">
        <v>280</v>
      </c>
      <c r="C36" t="s">
        <v>544</v>
      </c>
      <c r="D36" t="s">
        <v>290</v>
      </c>
      <c r="E36" s="8" t="s">
        <v>465</v>
      </c>
      <c r="F36" s="1"/>
    </row>
    <row r="37" spans="1:6">
      <c r="A37" s="8" t="s">
        <v>357</v>
      </c>
      <c r="B37" s="8" t="s">
        <v>280</v>
      </c>
      <c r="C37" t="s">
        <v>488</v>
      </c>
      <c r="D37" t="s">
        <v>317</v>
      </c>
      <c r="E37" s="8" t="s">
        <v>356</v>
      </c>
      <c r="F37" s="1"/>
    </row>
    <row r="38" spans="1:6">
      <c r="A38" s="8" t="s">
        <v>10</v>
      </c>
      <c r="B38" s="8" t="s">
        <v>281</v>
      </c>
      <c r="C38" t="s">
        <v>270</v>
      </c>
      <c r="D38" t="s">
        <v>308</v>
      </c>
      <c r="E38" s="8" t="s">
        <v>325</v>
      </c>
      <c r="F38" s="1"/>
    </row>
    <row r="39" spans="1:6">
      <c r="A39" s="8" t="s">
        <v>10</v>
      </c>
      <c r="B39" s="8" t="s">
        <v>280</v>
      </c>
      <c r="C39" t="s">
        <v>477</v>
      </c>
      <c r="D39" t="s">
        <v>478</v>
      </c>
      <c r="E39" s="8" t="s">
        <v>448</v>
      </c>
    </row>
    <row r="40" spans="1:6">
      <c r="A40" s="8" t="s">
        <v>10</v>
      </c>
      <c r="B40" s="8" t="s">
        <v>280</v>
      </c>
      <c r="C40" t="s">
        <v>218</v>
      </c>
      <c r="D40" t="s">
        <v>217</v>
      </c>
      <c r="E40" s="8" t="s">
        <v>483</v>
      </c>
    </row>
    <row r="41" spans="1:6">
      <c r="A41" s="8" t="s">
        <v>138</v>
      </c>
      <c r="B41" s="8" t="s">
        <v>281</v>
      </c>
      <c r="C41" t="s">
        <v>521</v>
      </c>
      <c r="D41" t="s">
        <v>284</v>
      </c>
      <c r="E41" s="8" t="s">
        <v>407</v>
      </c>
      <c r="F41" s="1"/>
    </row>
    <row r="42" spans="1:6">
      <c r="A42" s="8" t="s">
        <v>138</v>
      </c>
      <c r="B42" s="8" t="s">
        <v>280</v>
      </c>
      <c r="C42" t="s">
        <v>333</v>
      </c>
      <c r="D42" t="s">
        <v>310</v>
      </c>
      <c r="E42" s="8" t="s">
        <v>332</v>
      </c>
      <c r="F42" s="1"/>
    </row>
    <row r="43" spans="1:6">
      <c r="A43" s="8" t="s">
        <v>138</v>
      </c>
      <c r="B43" s="8" t="s">
        <v>280</v>
      </c>
      <c r="C43" t="s">
        <v>500</v>
      </c>
      <c r="D43" t="s">
        <v>217</v>
      </c>
      <c r="E43" s="8" t="s">
        <v>377</v>
      </c>
      <c r="F43" s="1"/>
    </row>
    <row r="44" spans="1:6">
      <c r="A44" s="8" t="s">
        <v>138</v>
      </c>
      <c r="B44" s="8" t="s">
        <v>280</v>
      </c>
      <c r="C44" t="s">
        <v>509</v>
      </c>
      <c r="D44" t="s">
        <v>510</v>
      </c>
      <c r="E44" s="8" t="s">
        <v>395</v>
      </c>
      <c r="F44" s="1"/>
    </row>
    <row r="45" spans="1:6">
      <c r="A45" s="8" t="s">
        <v>138</v>
      </c>
      <c r="B45" s="8" t="s">
        <v>280</v>
      </c>
      <c r="C45" t="s">
        <v>517</v>
      </c>
      <c r="D45" t="s">
        <v>478</v>
      </c>
      <c r="E45" s="8" t="s">
        <v>402</v>
      </c>
      <c r="F45" s="1"/>
    </row>
    <row r="46" spans="1:6">
      <c r="A46" s="8" t="s">
        <v>138</v>
      </c>
      <c r="B46" s="8" t="s">
        <v>280</v>
      </c>
      <c r="C46" t="s">
        <v>518</v>
      </c>
      <c r="D46" t="s">
        <v>504</v>
      </c>
      <c r="E46" s="8" t="s">
        <v>403</v>
      </c>
      <c r="F46" s="1"/>
    </row>
    <row r="47" spans="1:6">
      <c r="A47" s="8" t="s">
        <v>138</v>
      </c>
      <c r="B47" s="8" t="s">
        <v>280</v>
      </c>
      <c r="C47" t="s">
        <v>522</v>
      </c>
      <c r="D47" t="s">
        <v>308</v>
      </c>
      <c r="E47" s="8" t="s">
        <v>412</v>
      </c>
      <c r="F47" s="1"/>
    </row>
    <row r="48" spans="1:6">
      <c r="A48" s="8" t="s">
        <v>138</v>
      </c>
      <c r="B48" s="8" t="s">
        <v>280</v>
      </c>
      <c r="C48" t="s">
        <v>527</v>
      </c>
      <c r="D48" t="s">
        <v>322</v>
      </c>
      <c r="E48" s="8" t="s">
        <v>421</v>
      </c>
      <c r="F48" s="1"/>
    </row>
    <row r="49" spans="1:6">
      <c r="A49" s="8" t="s">
        <v>138</v>
      </c>
      <c r="B49" s="8" t="s">
        <v>280</v>
      </c>
      <c r="C49" t="s">
        <v>503</v>
      </c>
      <c r="D49" t="s">
        <v>504</v>
      </c>
      <c r="E49" s="8" t="s">
        <v>425</v>
      </c>
      <c r="F49" s="1"/>
    </row>
    <row r="50" spans="1:6">
      <c r="A50" s="8" t="s">
        <v>138</v>
      </c>
      <c r="B50" s="8" t="s">
        <v>280</v>
      </c>
      <c r="C50" t="s">
        <v>524</v>
      </c>
      <c r="D50" t="s">
        <v>217</v>
      </c>
      <c r="E50" s="8" t="s">
        <v>341</v>
      </c>
      <c r="F50" s="1"/>
    </row>
    <row r="51" spans="1:6">
      <c r="A51" s="8" t="s">
        <v>138</v>
      </c>
      <c r="B51" s="8" t="s">
        <v>280</v>
      </c>
      <c r="C51" t="s">
        <v>536</v>
      </c>
      <c r="D51" t="s">
        <v>478</v>
      </c>
      <c r="E51" s="8" t="s">
        <v>448</v>
      </c>
      <c r="F51" s="1"/>
    </row>
    <row r="52" spans="1:6">
      <c r="A52" s="8" t="s">
        <v>138</v>
      </c>
      <c r="B52" s="8" t="s">
        <v>280</v>
      </c>
      <c r="C52" t="s">
        <v>545</v>
      </c>
      <c r="D52" t="s">
        <v>546</v>
      </c>
      <c r="E52" s="8" t="s">
        <v>466</v>
      </c>
      <c r="F52" s="1"/>
    </row>
    <row r="53" spans="1:6">
      <c r="A53" s="8" t="s">
        <v>423</v>
      </c>
      <c r="B53" s="8" t="s">
        <v>280</v>
      </c>
      <c r="C53" t="s">
        <v>512</v>
      </c>
      <c r="D53" t="s">
        <v>309</v>
      </c>
      <c r="E53" s="8" t="s">
        <v>422</v>
      </c>
      <c r="F53" s="1"/>
    </row>
    <row r="54" spans="1:6">
      <c r="A54" s="8" t="s">
        <v>405</v>
      </c>
      <c r="B54" s="8" t="s">
        <v>281</v>
      </c>
      <c r="C54" t="s">
        <v>519</v>
      </c>
      <c r="D54" t="s">
        <v>290</v>
      </c>
      <c r="E54" s="8" t="s">
        <v>404</v>
      </c>
      <c r="F54" s="1"/>
    </row>
    <row r="55" spans="1:6">
      <c r="A55" s="8" t="s">
        <v>359</v>
      </c>
      <c r="B55" s="8" t="s">
        <v>281</v>
      </c>
      <c r="C55" t="s">
        <v>270</v>
      </c>
      <c r="D55" t="s">
        <v>308</v>
      </c>
      <c r="E55" s="8" t="s">
        <v>325</v>
      </c>
      <c r="F55" s="1"/>
    </row>
    <row r="56" spans="1:6">
      <c r="A56" s="8" t="s">
        <v>359</v>
      </c>
      <c r="B56" s="8" t="s">
        <v>281</v>
      </c>
      <c r="C56" t="s">
        <v>506</v>
      </c>
      <c r="D56" t="s">
        <v>217</v>
      </c>
      <c r="E56" s="8" t="s">
        <v>386</v>
      </c>
      <c r="F56" s="1"/>
    </row>
    <row r="57" spans="1:6">
      <c r="A57" s="8" t="s">
        <v>359</v>
      </c>
      <c r="B57" s="8" t="s">
        <v>281</v>
      </c>
      <c r="C57" t="s">
        <v>270</v>
      </c>
      <c r="D57" t="s">
        <v>308</v>
      </c>
      <c r="E57" s="8" t="s">
        <v>325</v>
      </c>
      <c r="F57" s="1"/>
    </row>
    <row r="58" spans="1:6">
      <c r="A58" s="8" t="s">
        <v>359</v>
      </c>
      <c r="B58" s="8" t="s">
        <v>281</v>
      </c>
      <c r="C58" t="s">
        <v>532</v>
      </c>
      <c r="D58" t="s">
        <v>284</v>
      </c>
      <c r="E58" s="8" t="s">
        <v>439</v>
      </c>
      <c r="F58" s="1"/>
    </row>
    <row r="59" spans="1:6">
      <c r="A59" s="8" t="s">
        <v>359</v>
      </c>
      <c r="B59" s="8" t="s">
        <v>281</v>
      </c>
      <c r="C59" t="s">
        <v>535</v>
      </c>
      <c r="D59" t="s">
        <v>217</v>
      </c>
      <c r="E59" s="8" t="s">
        <v>442</v>
      </c>
      <c r="F59" s="1"/>
    </row>
    <row r="60" spans="1:6">
      <c r="A60" s="8" t="s">
        <v>359</v>
      </c>
      <c r="B60" s="8" t="s">
        <v>281</v>
      </c>
      <c r="C60" t="s">
        <v>500</v>
      </c>
      <c r="D60" t="s">
        <v>217</v>
      </c>
      <c r="E60" s="8" t="s">
        <v>469</v>
      </c>
    </row>
    <row r="61" spans="1:6">
      <c r="A61" s="8" t="s">
        <v>359</v>
      </c>
      <c r="B61" s="8" t="s">
        <v>281</v>
      </c>
      <c r="C61" t="s">
        <v>547</v>
      </c>
      <c r="D61" t="s">
        <v>217</v>
      </c>
      <c r="E61" s="8" t="s">
        <v>473</v>
      </c>
    </row>
    <row r="62" spans="1:6">
      <c r="A62" s="8" t="s">
        <v>330</v>
      </c>
      <c r="B62" s="8" t="s">
        <v>281</v>
      </c>
      <c r="C62" t="s">
        <v>331</v>
      </c>
      <c r="D62" t="s">
        <v>309</v>
      </c>
      <c r="E62" s="8" t="s">
        <v>329</v>
      </c>
      <c r="F62" s="1"/>
    </row>
    <row r="63" spans="1:6">
      <c r="A63" s="8" t="s">
        <v>390</v>
      </c>
      <c r="B63" s="8" t="s">
        <v>281</v>
      </c>
      <c r="C63" t="s">
        <v>507</v>
      </c>
      <c r="D63" t="s">
        <v>314</v>
      </c>
      <c r="E63" s="8" t="s">
        <v>389</v>
      </c>
      <c r="F63" s="1"/>
    </row>
    <row r="64" spans="1:6">
      <c r="A64" s="8" t="s">
        <v>390</v>
      </c>
      <c r="B64" s="8" t="s">
        <v>281</v>
      </c>
      <c r="C64" t="s">
        <v>205</v>
      </c>
      <c r="D64" t="s">
        <v>217</v>
      </c>
      <c r="E64" s="8" t="s">
        <v>327</v>
      </c>
      <c r="F64" s="1"/>
    </row>
    <row r="65" spans="1:6">
      <c r="A65" s="8" t="s">
        <v>390</v>
      </c>
      <c r="B65" s="8" t="s">
        <v>281</v>
      </c>
      <c r="C65" t="s">
        <v>549</v>
      </c>
      <c r="D65" t="s">
        <v>228</v>
      </c>
      <c r="E65" s="8" t="s">
        <v>476</v>
      </c>
    </row>
    <row r="66" spans="1:6">
      <c r="A66" s="8" t="s">
        <v>413</v>
      </c>
      <c r="B66" s="8" t="s">
        <v>280</v>
      </c>
      <c r="C66" t="s">
        <v>270</v>
      </c>
      <c r="D66" t="s">
        <v>308</v>
      </c>
      <c r="E66" s="8" t="s">
        <v>388</v>
      </c>
      <c r="F66" s="1"/>
    </row>
    <row r="67" spans="1:6">
      <c r="A67" s="8" t="s">
        <v>474</v>
      </c>
      <c r="B67" s="8" t="s">
        <v>280</v>
      </c>
      <c r="C67" t="s">
        <v>218</v>
      </c>
      <c r="D67" t="s">
        <v>217</v>
      </c>
      <c r="E67" s="8" t="s">
        <v>438</v>
      </c>
    </row>
    <row r="68" spans="1:6">
      <c r="A68" s="8" t="s">
        <v>415</v>
      </c>
      <c r="B68" s="8" t="s">
        <v>281</v>
      </c>
      <c r="C68" t="s">
        <v>205</v>
      </c>
      <c r="D68" t="s">
        <v>217</v>
      </c>
      <c r="E68" s="8" t="s">
        <v>327</v>
      </c>
      <c r="F68" s="1"/>
    </row>
    <row r="69" spans="1:6">
      <c r="A69" s="8" t="s">
        <v>415</v>
      </c>
      <c r="B69" s="8" t="s">
        <v>281</v>
      </c>
      <c r="C69" t="s">
        <v>205</v>
      </c>
      <c r="D69" t="s">
        <v>217</v>
      </c>
      <c r="E69" s="8" t="s">
        <v>418</v>
      </c>
      <c r="F69" s="1"/>
    </row>
    <row r="70" spans="1:6">
      <c r="A70" s="8" t="s">
        <v>479</v>
      </c>
      <c r="B70" s="8" t="s">
        <v>280</v>
      </c>
      <c r="C70" t="s">
        <v>218</v>
      </c>
      <c r="D70" t="s">
        <v>217</v>
      </c>
      <c r="E70" s="8" t="s">
        <v>438</v>
      </c>
    </row>
    <row r="71" spans="1:6">
      <c r="A71" s="8" t="s">
        <v>470</v>
      </c>
      <c r="B71" s="8" t="s">
        <v>280</v>
      </c>
      <c r="C71" t="s">
        <v>218</v>
      </c>
      <c r="D71" t="s">
        <v>217</v>
      </c>
      <c r="E71" s="8" t="s">
        <v>353</v>
      </c>
    </row>
    <row r="72" spans="1:6">
      <c r="A72" s="8" t="s">
        <v>7</v>
      </c>
      <c r="B72" s="8" t="s">
        <v>281</v>
      </c>
      <c r="C72" t="s">
        <v>218</v>
      </c>
      <c r="D72" t="s">
        <v>217</v>
      </c>
      <c r="E72" s="8" t="s">
        <v>358</v>
      </c>
      <c r="F72" s="1"/>
    </row>
    <row r="73" spans="1:6">
      <c r="A73" s="8" t="s">
        <v>7</v>
      </c>
      <c r="B73" s="8" t="s">
        <v>281</v>
      </c>
      <c r="C73" t="s">
        <v>499</v>
      </c>
      <c r="D73" t="s">
        <v>314</v>
      </c>
      <c r="E73" s="8" t="s">
        <v>376</v>
      </c>
      <c r="F73" s="1"/>
    </row>
    <row r="74" spans="1:6">
      <c r="A74" s="8" t="s">
        <v>7</v>
      </c>
      <c r="B74" s="8" t="s">
        <v>281</v>
      </c>
      <c r="C74" t="s">
        <v>550</v>
      </c>
      <c r="D74" t="s">
        <v>285</v>
      </c>
      <c r="E74" s="8" t="s">
        <v>397</v>
      </c>
      <c r="F74" s="1"/>
    </row>
    <row r="75" spans="1:6">
      <c r="A75" s="8" t="s">
        <v>7</v>
      </c>
      <c r="B75" s="8" t="s">
        <v>281</v>
      </c>
      <c r="C75" t="s">
        <v>205</v>
      </c>
      <c r="D75" t="s">
        <v>217</v>
      </c>
      <c r="E75" s="8" t="s">
        <v>327</v>
      </c>
      <c r="F75" s="1"/>
    </row>
    <row r="76" spans="1:6">
      <c r="A76" s="8" t="s">
        <v>7</v>
      </c>
      <c r="B76" s="8" t="s">
        <v>281</v>
      </c>
      <c r="C76" t="s">
        <v>520</v>
      </c>
      <c r="D76" t="s">
        <v>323</v>
      </c>
      <c r="E76" s="8" t="s">
        <v>406</v>
      </c>
      <c r="F76" s="1"/>
    </row>
    <row r="77" spans="1:6">
      <c r="A77" s="8" t="s">
        <v>7</v>
      </c>
      <c r="B77" s="8" t="s">
        <v>281</v>
      </c>
      <c r="C77" t="s">
        <v>205</v>
      </c>
      <c r="D77" t="s">
        <v>217</v>
      </c>
      <c r="E77" s="8" t="s">
        <v>327</v>
      </c>
      <c r="F77" s="1"/>
    </row>
    <row r="78" spans="1:6">
      <c r="A78" s="8" t="s">
        <v>7</v>
      </c>
      <c r="B78" s="8" t="s">
        <v>281</v>
      </c>
      <c r="C78" t="s">
        <v>526</v>
      </c>
      <c r="D78" t="s">
        <v>228</v>
      </c>
      <c r="E78" s="8" t="s">
        <v>420</v>
      </c>
      <c r="F78" s="1"/>
    </row>
    <row r="79" spans="1:6">
      <c r="A79" s="8" t="s">
        <v>7</v>
      </c>
      <c r="B79" s="8" t="s">
        <v>281</v>
      </c>
      <c r="C79" t="s">
        <v>205</v>
      </c>
      <c r="D79" t="s">
        <v>217</v>
      </c>
      <c r="E79" s="8" t="s">
        <v>327</v>
      </c>
      <c r="F79" s="1"/>
    </row>
    <row r="80" spans="1:6">
      <c r="A80" s="8" t="s">
        <v>7</v>
      </c>
      <c r="B80" s="8" t="s">
        <v>281</v>
      </c>
      <c r="C80" t="s">
        <v>531</v>
      </c>
      <c r="D80" t="s">
        <v>322</v>
      </c>
      <c r="E80" s="8" t="s">
        <v>435</v>
      </c>
      <c r="F80" s="1"/>
    </row>
    <row r="81" spans="1:6">
      <c r="A81" s="8" t="s">
        <v>7</v>
      </c>
      <c r="B81" s="8" t="s">
        <v>281</v>
      </c>
      <c r="C81" t="s">
        <v>218</v>
      </c>
      <c r="D81" t="s">
        <v>217</v>
      </c>
      <c r="E81" s="8" t="s">
        <v>358</v>
      </c>
      <c r="F81" s="1"/>
    </row>
    <row r="82" spans="1:6">
      <c r="A82" s="8" t="s">
        <v>7</v>
      </c>
      <c r="B82" s="8" t="s">
        <v>281</v>
      </c>
      <c r="C82" t="s">
        <v>524</v>
      </c>
      <c r="D82" t="s">
        <v>217</v>
      </c>
      <c r="E82" s="8" t="s">
        <v>436</v>
      </c>
      <c r="F82" s="1"/>
    </row>
    <row r="83" spans="1:6">
      <c r="A83" s="8" t="s">
        <v>7</v>
      </c>
      <c r="B83" s="8" t="s">
        <v>281</v>
      </c>
      <c r="C83" t="s">
        <v>524</v>
      </c>
      <c r="D83" t="s">
        <v>217</v>
      </c>
      <c r="E83" s="8" t="s">
        <v>436</v>
      </c>
      <c r="F83" s="1"/>
    </row>
    <row r="84" spans="1:6">
      <c r="A84" s="8" t="s">
        <v>7</v>
      </c>
      <c r="B84" s="8" t="s">
        <v>281</v>
      </c>
      <c r="C84" t="s">
        <v>218</v>
      </c>
      <c r="D84" t="s">
        <v>217</v>
      </c>
      <c r="E84" s="8" t="s">
        <v>358</v>
      </c>
      <c r="F84" s="1"/>
    </row>
    <row r="85" spans="1:6">
      <c r="A85" s="8" t="s">
        <v>7</v>
      </c>
      <c r="B85" s="8" t="s">
        <v>281</v>
      </c>
      <c r="C85" t="s">
        <v>540</v>
      </c>
      <c r="D85" t="s">
        <v>217</v>
      </c>
      <c r="E85" s="8" t="s">
        <v>453</v>
      </c>
      <c r="F85" s="1"/>
    </row>
    <row r="86" spans="1:6">
      <c r="A86" s="8" t="s">
        <v>7</v>
      </c>
      <c r="B86" s="8" t="s">
        <v>281</v>
      </c>
      <c r="C86" t="s">
        <v>218</v>
      </c>
      <c r="D86" t="s">
        <v>217</v>
      </c>
      <c r="E86" s="8" t="s">
        <v>358</v>
      </c>
      <c r="F86" s="1"/>
    </row>
    <row r="87" spans="1:6">
      <c r="A87" s="8" t="s">
        <v>7</v>
      </c>
      <c r="B87" s="8" t="s">
        <v>280</v>
      </c>
      <c r="C87" t="s">
        <v>326</v>
      </c>
      <c r="D87" t="s">
        <v>308</v>
      </c>
      <c r="E87" s="8" t="s">
        <v>340</v>
      </c>
      <c r="F87" s="1"/>
    </row>
    <row r="88" spans="1:6">
      <c r="A88" s="8" t="s">
        <v>7</v>
      </c>
      <c r="B88" s="8" t="s">
        <v>280</v>
      </c>
      <c r="C88" t="s">
        <v>486</v>
      </c>
      <c r="D88" t="s">
        <v>316</v>
      </c>
      <c r="E88" s="8" t="s">
        <v>354</v>
      </c>
      <c r="F88" s="1"/>
    </row>
    <row r="89" spans="1:6">
      <c r="A89" s="8" t="s">
        <v>7</v>
      </c>
      <c r="B89" s="8" t="s">
        <v>280</v>
      </c>
      <c r="C89" t="s">
        <v>489</v>
      </c>
      <c r="D89" t="s">
        <v>318</v>
      </c>
      <c r="E89" s="8" t="s">
        <v>360</v>
      </c>
      <c r="F89" s="1"/>
    </row>
    <row r="90" spans="1:6">
      <c r="A90" s="8" t="s">
        <v>7</v>
      </c>
      <c r="B90" s="8" t="s">
        <v>280</v>
      </c>
      <c r="C90" t="s">
        <v>495</v>
      </c>
      <c r="D90" t="s">
        <v>322</v>
      </c>
      <c r="E90" s="8" t="s">
        <v>368</v>
      </c>
      <c r="F90" s="1"/>
    </row>
    <row r="91" spans="1:6">
      <c r="A91" s="8" t="s">
        <v>7</v>
      </c>
      <c r="B91" s="8" t="s">
        <v>280</v>
      </c>
      <c r="C91" t="s">
        <v>324</v>
      </c>
      <c r="D91" t="s">
        <v>217</v>
      </c>
      <c r="E91" s="8" t="s">
        <v>373</v>
      </c>
      <c r="F91" s="1"/>
    </row>
    <row r="92" spans="1:6">
      <c r="A92" s="8" t="s">
        <v>7</v>
      </c>
      <c r="B92" s="8" t="s">
        <v>280</v>
      </c>
      <c r="C92" t="s">
        <v>502</v>
      </c>
      <c r="D92" t="s">
        <v>322</v>
      </c>
      <c r="E92" s="8" t="s">
        <v>382</v>
      </c>
      <c r="F92" s="1"/>
    </row>
    <row r="93" spans="1:6">
      <c r="A93" s="8" t="s">
        <v>7</v>
      </c>
      <c r="B93" s="8" t="s">
        <v>280</v>
      </c>
      <c r="C93" t="s">
        <v>503</v>
      </c>
      <c r="D93" t="s">
        <v>504</v>
      </c>
      <c r="E93" s="8" t="s">
        <v>383</v>
      </c>
      <c r="F93" s="1"/>
    </row>
    <row r="94" spans="1:6">
      <c r="A94" s="8" t="s">
        <v>7</v>
      </c>
      <c r="B94" s="8" t="s">
        <v>280</v>
      </c>
      <c r="C94" t="s">
        <v>524</v>
      </c>
      <c r="D94" t="s">
        <v>217</v>
      </c>
      <c r="E94" s="8" t="s">
        <v>341</v>
      </c>
      <c r="F94" s="1"/>
    </row>
    <row r="95" spans="1:6">
      <c r="A95" s="8" t="s">
        <v>7</v>
      </c>
      <c r="B95" s="8" t="s">
        <v>280</v>
      </c>
      <c r="C95" t="s">
        <v>524</v>
      </c>
      <c r="D95" t="s">
        <v>217</v>
      </c>
      <c r="E95" s="8" t="s">
        <v>341</v>
      </c>
      <c r="F95" s="1"/>
    </row>
    <row r="96" spans="1:6">
      <c r="A96" s="8" t="s">
        <v>7</v>
      </c>
      <c r="B96" s="8" t="s">
        <v>280</v>
      </c>
      <c r="C96" t="s">
        <v>528</v>
      </c>
      <c r="D96" t="s">
        <v>323</v>
      </c>
      <c r="E96" s="8" t="s">
        <v>424</v>
      </c>
      <c r="F96" s="1"/>
    </row>
    <row r="97" spans="1:6">
      <c r="A97" s="8" t="s">
        <v>7</v>
      </c>
      <c r="B97" s="8" t="s">
        <v>280</v>
      </c>
      <c r="C97" t="s">
        <v>218</v>
      </c>
      <c r="D97" t="s">
        <v>217</v>
      </c>
      <c r="E97" s="8" t="s">
        <v>334</v>
      </c>
      <c r="F97" s="1"/>
    </row>
    <row r="98" spans="1:6">
      <c r="A98" s="8" t="s">
        <v>7</v>
      </c>
      <c r="B98" s="8" t="s">
        <v>280</v>
      </c>
      <c r="C98" t="s">
        <v>218</v>
      </c>
      <c r="D98" t="s">
        <v>217</v>
      </c>
      <c r="E98" s="8" t="s">
        <v>438</v>
      </c>
      <c r="F98" s="1"/>
    </row>
    <row r="99" spans="1:6">
      <c r="A99" s="8" t="s">
        <v>7</v>
      </c>
      <c r="B99" s="8" t="s">
        <v>280</v>
      </c>
      <c r="C99" t="s">
        <v>524</v>
      </c>
      <c r="D99" t="s">
        <v>217</v>
      </c>
      <c r="E99" s="8" t="s">
        <v>341</v>
      </c>
      <c r="F99" s="1"/>
    </row>
    <row r="100" spans="1:6">
      <c r="A100" s="8" t="s">
        <v>7</v>
      </c>
      <c r="B100" s="8" t="s">
        <v>280</v>
      </c>
      <c r="C100" t="s">
        <v>218</v>
      </c>
      <c r="D100" t="s">
        <v>217</v>
      </c>
      <c r="E100" s="8" t="s">
        <v>451</v>
      </c>
      <c r="F100" s="1"/>
    </row>
    <row r="101" spans="1:6">
      <c r="A101" s="8" t="s">
        <v>7</v>
      </c>
      <c r="B101" s="8" t="s">
        <v>280</v>
      </c>
      <c r="C101" t="s">
        <v>523</v>
      </c>
      <c r="D101" t="s">
        <v>315</v>
      </c>
      <c r="E101" s="8" t="s">
        <v>455</v>
      </c>
      <c r="F101" s="1"/>
    </row>
    <row r="102" spans="1:6">
      <c r="A102" s="8" t="s">
        <v>7</v>
      </c>
      <c r="B102" s="8" t="s">
        <v>280</v>
      </c>
      <c r="D102" t="s">
        <v>541</v>
      </c>
      <c r="E102" s="8" t="s">
        <v>456</v>
      </c>
      <c r="F102" s="1"/>
    </row>
    <row r="103" spans="1:6">
      <c r="A103" s="8" t="s">
        <v>7</v>
      </c>
      <c r="B103" s="8" t="s">
        <v>280</v>
      </c>
      <c r="C103" t="s">
        <v>492</v>
      </c>
      <c r="D103" t="s">
        <v>228</v>
      </c>
      <c r="E103" s="8" t="s">
        <v>462</v>
      </c>
      <c r="F103" s="1"/>
    </row>
    <row r="104" spans="1:6">
      <c r="A104" s="8" t="s">
        <v>7</v>
      </c>
      <c r="B104" s="8" t="s">
        <v>280</v>
      </c>
      <c r="C104" t="s">
        <v>242</v>
      </c>
      <c r="D104" t="s">
        <v>285</v>
      </c>
      <c r="E104" s="8" t="s">
        <v>485</v>
      </c>
    </row>
    <row r="105" spans="1:6">
      <c r="A105" s="8" t="s">
        <v>458</v>
      </c>
      <c r="B105" s="8" t="s">
        <v>280</v>
      </c>
      <c r="C105" t="s">
        <v>218</v>
      </c>
      <c r="D105" t="s">
        <v>217</v>
      </c>
      <c r="E105" s="8" t="s">
        <v>353</v>
      </c>
      <c r="F105" s="1"/>
    </row>
    <row r="106" spans="1:6">
      <c r="A106" s="8" t="s">
        <v>433</v>
      </c>
      <c r="B106" s="8" t="s">
        <v>280</v>
      </c>
      <c r="C106" t="s">
        <v>524</v>
      </c>
      <c r="D106" t="s">
        <v>217</v>
      </c>
      <c r="E106" s="8" t="s">
        <v>341</v>
      </c>
      <c r="F106" s="1"/>
    </row>
    <row r="107" spans="1:6">
      <c r="A107" s="8" t="s">
        <v>444</v>
      </c>
      <c r="B107" s="8" t="s">
        <v>280</v>
      </c>
      <c r="C107" t="s">
        <v>218</v>
      </c>
      <c r="D107" t="s">
        <v>217</v>
      </c>
      <c r="E107" s="8" t="s">
        <v>443</v>
      </c>
      <c r="F107" s="1"/>
    </row>
    <row r="108" spans="1:6">
      <c r="A108" s="8" t="s">
        <v>414</v>
      </c>
      <c r="B108" s="8" t="s">
        <v>280</v>
      </c>
      <c r="C108" t="s">
        <v>270</v>
      </c>
      <c r="D108" t="s">
        <v>308</v>
      </c>
      <c r="E108" s="8" t="s">
        <v>388</v>
      </c>
      <c r="F108" s="1"/>
    </row>
    <row r="109" spans="1:6">
      <c r="A109" s="8" t="s">
        <v>481</v>
      </c>
      <c r="B109" s="8" t="s">
        <v>280</v>
      </c>
      <c r="C109" t="s">
        <v>482</v>
      </c>
      <c r="D109" t="s">
        <v>315</v>
      </c>
      <c r="E109" s="8" t="s">
        <v>480</v>
      </c>
    </row>
    <row r="110" spans="1:6">
      <c r="A110" s="8" t="s">
        <v>339</v>
      </c>
      <c r="B110" s="8" t="s">
        <v>281</v>
      </c>
      <c r="C110" t="s">
        <v>328</v>
      </c>
      <c r="D110" t="s">
        <v>217</v>
      </c>
      <c r="E110" s="8" t="s">
        <v>327</v>
      </c>
      <c r="F110" s="1"/>
    </row>
    <row r="111" spans="1:6">
      <c r="A111" s="8" t="s">
        <v>339</v>
      </c>
      <c r="B111" s="8" t="s">
        <v>281</v>
      </c>
      <c r="C111" t="s">
        <v>205</v>
      </c>
      <c r="D111" t="s">
        <v>217</v>
      </c>
      <c r="E111" s="8" t="s">
        <v>327</v>
      </c>
      <c r="F111" s="1"/>
    </row>
    <row r="112" spans="1:6">
      <c r="A112" s="8" t="s">
        <v>339</v>
      </c>
      <c r="B112" s="8" t="s">
        <v>281</v>
      </c>
      <c r="C112" t="s">
        <v>511</v>
      </c>
      <c r="D112" t="s">
        <v>314</v>
      </c>
      <c r="E112" s="8" t="s">
        <v>396</v>
      </c>
      <c r="F112" s="1"/>
    </row>
    <row r="113" spans="1:6">
      <c r="A113" s="8" t="s">
        <v>339</v>
      </c>
      <c r="B113" s="8" t="s">
        <v>281</v>
      </c>
      <c r="C113" t="s">
        <v>205</v>
      </c>
      <c r="D113" t="s">
        <v>217</v>
      </c>
      <c r="E113" s="8" t="s">
        <v>327</v>
      </c>
      <c r="F113" s="1"/>
    </row>
    <row r="114" spans="1:6">
      <c r="A114" s="8" t="s">
        <v>339</v>
      </c>
      <c r="B114" s="8" t="s">
        <v>280</v>
      </c>
      <c r="C114" t="s">
        <v>487</v>
      </c>
      <c r="D114" t="s">
        <v>315</v>
      </c>
      <c r="E114" s="8" t="s">
        <v>355</v>
      </c>
      <c r="F114" s="1"/>
    </row>
    <row r="115" spans="1:6">
      <c r="A115" s="8" t="s">
        <v>339</v>
      </c>
      <c r="B115" s="8" t="s">
        <v>280</v>
      </c>
      <c r="C115" t="s">
        <v>270</v>
      </c>
      <c r="D115" t="s">
        <v>308</v>
      </c>
      <c r="E115" s="8" t="s">
        <v>381</v>
      </c>
      <c r="F115" s="1"/>
    </row>
    <row r="116" spans="1:6">
      <c r="A116" s="8" t="s">
        <v>339</v>
      </c>
      <c r="B116" s="8" t="s">
        <v>280</v>
      </c>
      <c r="C116" t="s">
        <v>524</v>
      </c>
      <c r="D116" t="s">
        <v>217</v>
      </c>
      <c r="E116" s="8" t="s">
        <v>341</v>
      </c>
      <c r="F116" s="1"/>
    </row>
    <row r="117" spans="1:6">
      <c r="A117" s="8" t="s">
        <v>339</v>
      </c>
      <c r="B117" s="8" t="s">
        <v>280</v>
      </c>
      <c r="C117" t="s">
        <v>495</v>
      </c>
      <c r="D117" t="s">
        <v>322</v>
      </c>
      <c r="E117" s="8" t="s">
        <v>468</v>
      </c>
      <c r="F117" s="1"/>
    </row>
    <row r="118" spans="1:6">
      <c r="A118" s="8" t="s">
        <v>409</v>
      </c>
      <c r="B118" s="8" t="s">
        <v>281</v>
      </c>
      <c r="C118" t="s">
        <v>488</v>
      </c>
      <c r="D118" t="s">
        <v>317</v>
      </c>
      <c r="E118" s="8" t="s">
        <v>408</v>
      </c>
      <c r="F118" s="1"/>
    </row>
    <row r="119" spans="1:6">
      <c r="A119" s="8" t="s">
        <v>409</v>
      </c>
      <c r="B119" s="8" t="s">
        <v>281</v>
      </c>
      <c r="C119" t="s">
        <v>205</v>
      </c>
      <c r="D119" t="s">
        <v>217</v>
      </c>
      <c r="E119" s="8" t="s">
        <v>327</v>
      </c>
      <c r="F119" s="1"/>
    </row>
    <row r="120" spans="1:6">
      <c r="A120" s="8" t="s">
        <v>385</v>
      </c>
      <c r="B120" s="8" t="s">
        <v>281</v>
      </c>
      <c r="C120" t="s">
        <v>505</v>
      </c>
      <c r="D120" t="s">
        <v>314</v>
      </c>
      <c r="E120" s="8" t="s">
        <v>384</v>
      </c>
      <c r="F120" s="1"/>
    </row>
    <row r="121" spans="1:6">
      <c r="A121" s="8" t="s">
        <v>555</v>
      </c>
      <c r="B121" s="8" t="s">
        <v>281</v>
      </c>
      <c r="C121" t="s">
        <v>543</v>
      </c>
      <c r="D121" t="s">
        <v>228</v>
      </c>
      <c r="E121" s="8" t="s">
        <v>459</v>
      </c>
      <c r="F121" s="1"/>
    </row>
    <row r="122" spans="1:6">
      <c r="A122" s="8" t="s">
        <v>379</v>
      </c>
      <c r="B122" s="8" t="s">
        <v>280</v>
      </c>
      <c r="C122" t="s">
        <v>501</v>
      </c>
      <c r="D122" t="s">
        <v>318</v>
      </c>
      <c r="E122" s="8" t="s">
        <v>378</v>
      </c>
      <c r="F122" s="1"/>
    </row>
    <row r="123" spans="1:6">
      <c r="A123" s="8" t="s">
        <v>335</v>
      </c>
      <c r="B123" s="8" t="s">
        <v>281</v>
      </c>
      <c r="C123" t="s">
        <v>542</v>
      </c>
      <c r="D123" t="s">
        <v>309</v>
      </c>
      <c r="E123" s="8" t="s">
        <v>457</v>
      </c>
      <c r="F123" s="1"/>
    </row>
    <row r="124" spans="1:6">
      <c r="A124" s="8" t="s">
        <v>335</v>
      </c>
      <c r="B124" s="8" t="s">
        <v>280</v>
      </c>
      <c r="C124" t="s">
        <v>336</v>
      </c>
      <c r="D124" t="s">
        <v>217</v>
      </c>
      <c r="E124" s="8" t="s">
        <v>334</v>
      </c>
      <c r="F124" s="1"/>
    </row>
    <row r="125" spans="1:6">
      <c r="A125" s="8" t="s">
        <v>335</v>
      </c>
      <c r="B125" s="8" t="s">
        <v>280</v>
      </c>
      <c r="C125" t="s">
        <v>342</v>
      </c>
      <c r="D125" t="s">
        <v>217</v>
      </c>
      <c r="E125" s="8" t="s">
        <v>341</v>
      </c>
      <c r="F125" s="1"/>
    </row>
    <row r="126" spans="1:6">
      <c r="A126" s="8" t="s">
        <v>335</v>
      </c>
      <c r="B126" s="8" t="s">
        <v>280</v>
      </c>
      <c r="C126" t="s">
        <v>344</v>
      </c>
      <c r="D126" t="s">
        <v>312</v>
      </c>
      <c r="E126" s="8" t="s">
        <v>343</v>
      </c>
      <c r="F126" s="1"/>
    </row>
    <row r="127" spans="1:6">
      <c r="A127" s="8" t="s">
        <v>335</v>
      </c>
      <c r="B127" s="8" t="s">
        <v>280</v>
      </c>
      <c r="C127" t="s">
        <v>490</v>
      </c>
      <c r="D127" t="s">
        <v>217</v>
      </c>
      <c r="E127" s="8" t="s">
        <v>361</v>
      </c>
      <c r="F127" s="1"/>
    </row>
    <row r="128" spans="1:6">
      <c r="A128" s="8" t="s">
        <v>335</v>
      </c>
      <c r="B128" s="8" t="s">
        <v>280</v>
      </c>
      <c r="C128" t="s">
        <v>492</v>
      </c>
      <c r="D128" t="s">
        <v>228</v>
      </c>
      <c r="E128" s="8" t="s">
        <v>362</v>
      </c>
      <c r="F128" s="1"/>
    </row>
    <row r="129" spans="1:6">
      <c r="A129" s="8" t="s">
        <v>335</v>
      </c>
      <c r="B129" s="8" t="s">
        <v>280</v>
      </c>
      <c r="C129" t="s">
        <v>490</v>
      </c>
      <c r="D129" t="s">
        <v>217</v>
      </c>
      <c r="E129" s="8" t="s">
        <v>361</v>
      </c>
      <c r="F129" s="1"/>
    </row>
    <row r="130" spans="1:6">
      <c r="A130" s="8" t="s">
        <v>335</v>
      </c>
      <c r="B130" s="8" t="s">
        <v>280</v>
      </c>
      <c r="C130" t="s">
        <v>490</v>
      </c>
      <c r="D130" t="s">
        <v>217</v>
      </c>
      <c r="E130" s="8" t="s">
        <v>361</v>
      </c>
      <c r="F130" s="1"/>
    </row>
    <row r="131" spans="1:6">
      <c r="A131" s="8" t="s">
        <v>335</v>
      </c>
      <c r="B131" s="8" t="s">
        <v>280</v>
      </c>
      <c r="C131" t="s">
        <v>512</v>
      </c>
      <c r="D131" t="s">
        <v>309</v>
      </c>
      <c r="E131" s="8" t="s">
        <v>398</v>
      </c>
      <c r="F131" s="1"/>
    </row>
    <row r="132" spans="1:6">
      <c r="A132" s="8" t="s">
        <v>335</v>
      </c>
      <c r="B132" s="8" t="s">
        <v>280</v>
      </c>
      <c r="C132" t="s">
        <v>525</v>
      </c>
      <c r="D132" t="s">
        <v>290</v>
      </c>
      <c r="E132" s="8" t="s">
        <v>419</v>
      </c>
      <c r="F132" s="1"/>
    </row>
    <row r="133" spans="1:6">
      <c r="A133" s="8" t="s">
        <v>335</v>
      </c>
      <c r="B133" s="8" t="s">
        <v>280</v>
      </c>
      <c r="C133" t="s">
        <v>324</v>
      </c>
      <c r="D133" t="s">
        <v>217</v>
      </c>
      <c r="E133" s="8" t="s">
        <v>393</v>
      </c>
      <c r="F133" s="1"/>
    </row>
    <row r="134" spans="1:6">
      <c r="A134" s="8" t="s">
        <v>335</v>
      </c>
      <c r="B134" s="8" t="s">
        <v>280</v>
      </c>
      <c r="C134" t="s">
        <v>490</v>
      </c>
      <c r="D134" t="s">
        <v>217</v>
      </c>
      <c r="E134" s="8" t="s">
        <v>361</v>
      </c>
      <c r="F134" s="1"/>
    </row>
    <row r="135" spans="1:6">
      <c r="A135" s="8" t="s">
        <v>335</v>
      </c>
      <c r="B135" s="8" t="s">
        <v>280</v>
      </c>
      <c r="C135" t="s">
        <v>512</v>
      </c>
      <c r="D135" t="s">
        <v>309</v>
      </c>
      <c r="E135" s="8" t="s">
        <v>398</v>
      </c>
      <c r="F135" s="1"/>
    </row>
    <row r="136" spans="1:6">
      <c r="A136" s="8" t="s">
        <v>335</v>
      </c>
      <c r="B136" s="8" t="s">
        <v>280</v>
      </c>
      <c r="C136" t="s">
        <v>490</v>
      </c>
      <c r="D136" t="s">
        <v>217</v>
      </c>
      <c r="E136" s="8" t="s">
        <v>361</v>
      </c>
      <c r="F136" s="1"/>
    </row>
    <row r="137" spans="1:6">
      <c r="A137" s="8" t="s">
        <v>335</v>
      </c>
      <c r="B137" s="8" t="s">
        <v>280</v>
      </c>
      <c r="C137" t="s">
        <v>324</v>
      </c>
      <c r="D137" t="s">
        <v>217</v>
      </c>
      <c r="E137" s="8" t="s">
        <v>393</v>
      </c>
      <c r="F137" s="1"/>
    </row>
    <row r="138" spans="1:6">
      <c r="A138" s="8" t="s">
        <v>335</v>
      </c>
      <c r="B138" s="8" t="s">
        <v>280</v>
      </c>
      <c r="C138" t="s">
        <v>324</v>
      </c>
      <c r="D138" t="s">
        <v>217</v>
      </c>
      <c r="E138" s="8" t="s">
        <v>373</v>
      </c>
      <c r="F138" s="1"/>
    </row>
    <row r="139" spans="1:6">
      <c r="A139" s="8" t="s">
        <v>335</v>
      </c>
      <c r="B139" s="8" t="s">
        <v>280</v>
      </c>
      <c r="C139" t="s">
        <v>319</v>
      </c>
      <c r="D139" t="s">
        <v>217</v>
      </c>
      <c r="E139" s="8" t="s">
        <v>463</v>
      </c>
      <c r="F139" s="1"/>
    </row>
    <row r="140" spans="1:6">
      <c r="A140" s="8" t="s">
        <v>335</v>
      </c>
      <c r="B140" s="8" t="s">
        <v>280</v>
      </c>
      <c r="C140" t="s">
        <v>490</v>
      </c>
      <c r="D140" t="s">
        <v>217</v>
      </c>
      <c r="E140" s="8" t="s">
        <v>361</v>
      </c>
      <c r="F140" s="1"/>
    </row>
    <row r="141" spans="1:6">
      <c r="A141" s="8" t="s">
        <v>394</v>
      </c>
      <c r="B141" s="8" t="s">
        <v>280</v>
      </c>
      <c r="C141" t="s">
        <v>508</v>
      </c>
      <c r="D141" t="s">
        <v>217</v>
      </c>
      <c r="E141" s="8" t="s">
        <v>393</v>
      </c>
      <c r="F141" s="1"/>
    </row>
    <row r="142" spans="1:6">
      <c r="A142" s="8" t="s">
        <v>394</v>
      </c>
      <c r="B142" s="8" t="s">
        <v>280</v>
      </c>
      <c r="C142" t="s">
        <v>516</v>
      </c>
      <c r="D142" t="s">
        <v>280</v>
      </c>
      <c r="E142" s="8" t="s">
        <v>401</v>
      </c>
      <c r="F142" s="1"/>
    </row>
    <row r="143" spans="1:6">
      <c r="A143" s="8" t="s">
        <v>394</v>
      </c>
      <c r="B143" s="8" t="s">
        <v>280</v>
      </c>
      <c r="C143" t="s">
        <v>270</v>
      </c>
      <c r="D143" t="s">
        <v>308</v>
      </c>
      <c r="E143" s="8" t="s">
        <v>388</v>
      </c>
      <c r="F143" s="1"/>
    </row>
    <row r="144" spans="1:6">
      <c r="A144" s="8" t="s">
        <v>394</v>
      </c>
      <c r="B144" s="8" t="s">
        <v>280</v>
      </c>
      <c r="C144" t="s">
        <v>548</v>
      </c>
      <c r="D144" t="s">
        <v>228</v>
      </c>
      <c r="E144" s="8" t="s">
        <v>475</v>
      </c>
    </row>
    <row r="145" spans="1:6">
      <c r="A145" s="8" t="s">
        <v>430</v>
      </c>
      <c r="B145" s="8" t="s">
        <v>280</v>
      </c>
      <c r="C145" t="s">
        <v>516</v>
      </c>
      <c r="D145" t="s">
        <v>280</v>
      </c>
      <c r="E145" s="8" t="s">
        <v>429</v>
      </c>
      <c r="F145" s="1"/>
    </row>
    <row r="146" spans="1:6">
      <c r="A146" s="8" t="s">
        <v>441</v>
      </c>
      <c r="B146" s="8" t="s">
        <v>280</v>
      </c>
      <c r="C146" t="s">
        <v>533</v>
      </c>
      <c r="D146" t="s">
        <v>534</v>
      </c>
      <c r="E146" s="8" t="s">
        <v>440</v>
      </c>
      <c r="F146" s="1"/>
    </row>
    <row r="147" spans="1:6">
      <c r="A147" s="8" t="s">
        <v>372</v>
      </c>
      <c r="B147" s="8" t="s">
        <v>280</v>
      </c>
      <c r="C147" t="s">
        <v>497</v>
      </c>
      <c r="D147" t="s">
        <v>323</v>
      </c>
      <c r="E147" s="8" t="s">
        <v>371</v>
      </c>
      <c r="F147" s="1"/>
    </row>
    <row r="148" spans="1:6">
      <c r="A148" s="8" t="s">
        <v>372</v>
      </c>
      <c r="B148" s="8" t="s">
        <v>280</v>
      </c>
      <c r="C148" t="s">
        <v>512</v>
      </c>
      <c r="D148" t="s">
        <v>312</v>
      </c>
      <c r="E148" s="8" t="s">
        <v>431</v>
      </c>
      <c r="F148" s="1"/>
    </row>
    <row r="149" spans="1:6">
      <c r="A149" s="8" t="s">
        <v>372</v>
      </c>
      <c r="B149" s="8" t="s">
        <v>280</v>
      </c>
      <c r="C149" t="s">
        <v>324</v>
      </c>
      <c r="D149" t="s">
        <v>217</v>
      </c>
      <c r="E149" s="8" t="s">
        <v>464</v>
      </c>
      <c r="F149" s="1"/>
    </row>
    <row r="150" spans="1:6">
      <c r="A150" s="8" t="s">
        <v>446</v>
      </c>
      <c r="B150" s="8" t="s">
        <v>280</v>
      </c>
      <c r="C150" t="s">
        <v>174</v>
      </c>
      <c r="D150" t="s">
        <v>285</v>
      </c>
      <c r="E150" s="8" t="s">
        <v>445</v>
      </c>
      <c r="F150" s="1"/>
    </row>
    <row r="151" spans="1:6">
      <c r="A151" s="8" t="s">
        <v>364</v>
      </c>
      <c r="B151" s="8" t="s">
        <v>280</v>
      </c>
      <c r="C151" t="s">
        <v>319</v>
      </c>
      <c r="D151" t="s">
        <v>217</v>
      </c>
      <c r="E151" s="8" t="s">
        <v>363</v>
      </c>
      <c r="F151" s="1"/>
    </row>
    <row r="152" spans="1:6">
      <c r="A152" s="8" t="s">
        <v>364</v>
      </c>
      <c r="B152" s="8" t="s">
        <v>280</v>
      </c>
      <c r="C152" t="s">
        <v>218</v>
      </c>
      <c r="D152" t="s">
        <v>217</v>
      </c>
      <c r="E152" s="8" t="s">
        <v>410</v>
      </c>
      <c r="F152" s="1"/>
    </row>
    <row r="153" spans="1:6">
      <c r="A153" s="8" t="s">
        <v>364</v>
      </c>
      <c r="B153" s="8" t="s">
        <v>280</v>
      </c>
      <c r="C153" t="s">
        <v>530</v>
      </c>
      <c r="D153" t="s">
        <v>309</v>
      </c>
      <c r="E153" s="8" t="s">
        <v>434</v>
      </c>
      <c r="F153" s="1"/>
    </row>
    <row r="154" spans="1:6">
      <c r="A154" s="8" t="s">
        <v>364</v>
      </c>
      <c r="B154" s="8" t="s">
        <v>280</v>
      </c>
      <c r="C154" t="s">
        <v>539</v>
      </c>
      <c r="D154" t="s">
        <v>217</v>
      </c>
      <c r="E154" s="8" t="s">
        <v>452</v>
      </c>
      <c r="F154" s="1"/>
    </row>
    <row r="155" spans="1:6">
      <c r="A155" s="8" t="s">
        <v>364</v>
      </c>
      <c r="B155" s="8" t="s">
        <v>280</v>
      </c>
      <c r="C155" t="s">
        <v>220</v>
      </c>
      <c r="D155" t="s">
        <v>314</v>
      </c>
      <c r="E155" s="8" t="s">
        <v>461</v>
      </c>
      <c r="F155" s="1"/>
    </row>
    <row r="156" spans="1:6">
      <c r="A156" s="8" t="s">
        <v>320</v>
      </c>
      <c r="B156" s="8" t="s">
        <v>280</v>
      </c>
      <c r="C156" t="s">
        <v>336</v>
      </c>
      <c r="D156" t="s">
        <v>217</v>
      </c>
      <c r="E156" s="8" t="s">
        <v>484</v>
      </c>
    </row>
    <row r="157" spans="1:6">
      <c r="A157" s="8" t="s">
        <v>432</v>
      </c>
      <c r="B157" s="8" t="s">
        <v>280</v>
      </c>
      <c r="C157" t="s">
        <v>512</v>
      </c>
      <c r="D157" t="s">
        <v>312</v>
      </c>
      <c r="E157" s="8" t="s">
        <v>431</v>
      </c>
      <c r="F157" s="1"/>
    </row>
    <row r="158" spans="1:6">
      <c r="A158" s="8" t="s">
        <v>472</v>
      </c>
      <c r="B158" s="8" t="s">
        <v>281</v>
      </c>
      <c r="C158" t="s">
        <v>194</v>
      </c>
      <c r="D158" t="s">
        <v>284</v>
      </c>
      <c r="E158" s="8" t="s">
        <v>471</v>
      </c>
    </row>
    <row r="159" spans="1:6">
      <c r="A159" s="8" t="s">
        <v>392</v>
      </c>
      <c r="B159" s="8" t="s">
        <v>281</v>
      </c>
      <c r="C159" t="s">
        <v>218</v>
      </c>
      <c r="D159" t="s">
        <v>217</v>
      </c>
      <c r="E159" s="8" t="s">
        <v>391</v>
      </c>
      <c r="F159" s="1"/>
    </row>
    <row r="160" spans="1:6">
      <c r="A160" s="8" t="s">
        <v>392</v>
      </c>
      <c r="B160" s="8" t="s">
        <v>281</v>
      </c>
      <c r="C160" t="s">
        <v>218</v>
      </c>
      <c r="D160" t="s">
        <v>217</v>
      </c>
      <c r="E160" s="8" t="s">
        <v>391</v>
      </c>
      <c r="F160" s="1"/>
    </row>
    <row r="161" spans="1:6">
      <c r="A161" s="8" t="s">
        <v>351</v>
      </c>
      <c r="B161" s="8" t="s">
        <v>281</v>
      </c>
      <c r="C161" t="s">
        <v>352</v>
      </c>
      <c r="D161" t="s">
        <v>314</v>
      </c>
      <c r="E161" s="8" t="s">
        <v>350</v>
      </c>
      <c r="F161" s="1"/>
    </row>
    <row r="162" spans="1:6">
      <c r="A162" s="8" t="s">
        <v>351</v>
      </c>
      <c r="B162" s="8" t="s">
        <v>281</v>
      </c>
      <c r="C162" t="s">
        <v>218</v>
      </c>
      <c r="D162" t="s">
        <v>217</v>
      </c>
      <c r="E162" s="8" t="s">
        <v>374</v>
      </c>
      <c r="F162" s="1"/>
    </row>
    <row r="163" spans="1:6">
      <c r="A163" s="8" t="s">
        <v>351</v>
      </c>
      <c r="B163" s="8" t="s">
        <v>281</v>
      </c>
      <c r="C163" t="s">
        <v>313</v>
      </c>
      <c r="D163" t="s">
        <v>314</v>
      </c>
      <c r="E163" s="8" t="s">
        <v>345</v>
      </c>
      <c r="F163" s="1"/>
    </row>
    <row r="164" spans="1:6">
      <c r="A164" s="8" t="s">
        <v>351</v>
      </c>
      <c r="B164" s="8" t="s">
        <v>281</v>
      </c>
      <c r="C164" t="s">
        <v>218</v>
      </c>
      <c r="D164" t="s">
        <v>217</v>
      </c>
      <c r="E164" s="8" t="s">
        <v>391</v>
      </c>
      <c r="F164" s="1"/>
    </row>
    <row r="165" spans="1:6">
      <c r="A165" s="8" t="s">
        <v>351</v>
      </c>
      <c r="B165" s="8" t="s">
        <v>281</v>
      </c>
      <c r="C165" t="s">
        <v>537</v>
      </c>
      <c r="D165" t="s">
        <v>289</v>
      </c>
      <c r="E165" s="8" t="s">
        <v>449</v>
      </c>
      <c r="F165" s="1"/>
    </row>
    <row r="166" spans="1:6">
      <c r="A166" s="8" t="s">
        <v>351</v>
      </c>
      <c r="B166" s="8" t="s">
        <v>281</v>
      </c>
      <c r="C166" t="s">
        <v>218</v>
      </c>
      <c r="D166" t="s">
        <v>217</v>
      </c>
      <c r="E166" s="8" t="s">
        <v>391</v>
      </c>
      <c r="F166" s="1"/>
    </row>
    <row r="167" spans="1:6">
      <c r="A167" s="8" t="s">
        <v>351</v>
      </c>
      <c r="B167" s="8" t="s">
        <v>281</v>
      </c>
      <c r="C167" t="s">
        <v>218</v>
      </c>
      <c r="D167" t="s">
        <v>217</v>
      </c>
      <c r="E167" s="8" t="s">
        <v>391</v>
      </c>
      <c r="F167" s="1"/>
    </row>
    <row r="168" spans="1:6">
      <c r="A168" s="8" t="s">
        <v>351</v>
      </c>
      <c r="B168" s="8" t="s">
        <v>281</v>
      </c>
      <c r="C168" t="s">
        <v>531</v>
      </c>
      <c r="D168" t="s">
        <v>322</v>
      </c>
      <c r="E168" s="8" t="s">
        <v>435</v>
      </c>
      <c r="F168" s="1"/>
    </row>
    <row r="169" spans="1:6">
      <c r="A169" s="8" t="s">
        <v>351</v>
      </c>
      <c r="B169" s="8" t="s">
        <v>281</v>
      </c>
      <c r="C169" t="s">
        <v>218</v>
      </c>
      <c r="D169" t="s">
        <v>217</v>
      </c>
      <c r="E169" s="8" t="s">
        <v>391</v>
      </c>
    </row>
    <row r="170" spans="1:6" ht="18">
      <c r="A170" s="8" t="s">
        <v>351</v>
      </c>
      <c r="B170" s="8" t="s">
        <v>280</v>
      </c>
      <c r="C170" t="s">
        <v>218</v>
      </c>
      <c r="D170" t="s">
        <v>217</v>
      </c>
      <c r="E170" s="8" t="s">
        <v>467</v>
      </c>
      <c r="F170" s="2"/>
    </row>
    <row r="171" spans="1:6">
      <c r="A171" s="8" t="s">
        <v>351</v>
      </c>
      <c r="B171" s="8" t="s">
        <v>280</v>
      </c>
      <c r="C171" t="s">
        <v>218</v>
      </c>
      <c r="D171" t="s">
        <v>217</v>
      </c>
      <c r="E171" s="8" t="s">
        <v>467</v>
      </c>
    </row>
    <row r="172" spans="1:6">
      <c r="A172" s="8" t="s">
        <v>427</v>
      </c>
      <c r="B172" s="8" t="s">
        <v>280</v>
      </c>
      <c r="C172" t="s">
        <v>506</v>
      </c>
      <c r="D172" t="s">
        <v>217</v>
      </c>
      <c r="E172" s="8" t="s">
        <v>426</v>
      </c>
      <c r="F172" s="1"/>
    </row>
    <row r="173" spans="1:6">
      <c r="A173" s="8" t="s">
        <v>411</v>
      </c>
      <c r="B173" s="8" t="s">
        <v>281</v>
      </c>
      <c r="C173" t="s">
        <v>218</v>
      </c>
      <c r="D173" t="s">
        <v>217</v>
      </c>
      <c r="E173" s="8" t="s">
        <v>100</v>
      </c>
      <c r="F173" s="1"/>
    </row>
    <row r="174" spans="1:6">
      <c r="A174" s="8" t="s">
        <v>411</v>
      </c>
      <c r="B174" s="8" t="s">
        <v>280</v>
      </c>
      <c r="C174" t="s">
        <v>220</v>
      </c>
      <c r="D174" t="s">
        <v>314</v>
      </c>
      <c r="E174" s="8" t="s">
        <v>460</v>
      </c>
      <c r="F174" s="1"/>
    </row>
    <row r="175" spans="1:6">
      <c r="A175" s="8" t="s">
        <v>367</v>
      </c>
      <c r="B175" s="8" t="s">
        <v>281</v>
      </c>
      <c r="C175" t="s">
        <v>494</v>
      </c>
      <c r="D175" t="s">
        <v>321</v>
      </c>
      <c r="E175" s="8" t="s">
        <v>366</v>
      </c>
      <c r="F175" s="1"/>
    </row>
    <row r="176" spans="1:6">
      <c r="A176" s="8" t="s">
        <v>367</v>
      </c>
      <c r="B176" s="8" t="s">
        <v>281</v>
      </c>
      <c r="C176" t="s">
        <v>205</v>
      </c>
      <c r="D176" t="s">
        <v>217</v>
      </c>
      <c r="E176" s="8" t="s">
        <v>327</v>
      </c>
      <c r="F176" s="1"/>
    </row>
    <row r="177" spans="1:6">
      <c r="A177" s="8" t="s">
        <v>552</v>
      </c>
      <c r="B177" s="8" t="s">
        <v>280</v>
      </c>
      <c r="C177" t="s">
        <v>513</v>
      </c>
      <c r="D177" t="s">
        <v>514</v>
      </c>
      <c r="E177" s="8" t="s">
        <v>399</v>
      </c>
      <c r="F177" s="1"/>
    </row>
  </sheetData>
  <autoFilter ref="A1:F1">
    <sortState ref="A2:F177">
      <sortCondition ref="A1"/>
    </sortState>
  </autoFilter>
  <pageMargins left="0.25" right="0.25" top="0.75" bottom="0.75" header="0.3" footer="0.3"/>
  <pageSetup orientation="portrait" r:id="rId1"/>
</worksheet>
</file>

<file path=xl/worksheets/sheet14.xml><?xml version="1.0" encoding="utf-8"?>
<worksheet xmlns="http://schemas.openxmlformats.org/spreadsheetml/2006/main" xmlns:r="http://schemas.openxmlformats.org/officeDocument/2006/relationships">
  <dimension ref="A1"/>
  <sheetViews>
    <sheetView workbookViewId="0">
      <selection activeCell="I26" sqref="I26"/>
    </sheetView>
  </sheetViews>
  <sheetFormatPr defaultRowHeight="15"/>
  <sheetData/>
  <pageMargins left="0.7" right="0.7" top="0.75" bottom="0.75" header="0.3" footer="0.3"/>
</worksheet>
</file>

<file path=xl/worksheets/sheet15.xml><?xml version="1.0" encoding="utf-8"?>
<worksheet xmlns="http://schemas.openxmlformats.org/spreadsheetml/2006/main" xmlns:r="http://schemas.openxmlformats.org/officeDocument/2006/relationships">
  <dimension ref="A1:E14"/>
  <sheetViews>
    <sheetView workbookViewId="0">
      <selection activeCell="C4" sqref="C4"/>
    </sheetView>
  </sheetViews>
  <sheetFormatPr defaultRowHeight="15"/>
  <cols>
    <col min="3" max="3" width="71.7109375" customWidth="1"/>
    <col min="4" max="4" width="18.140625" customWidth="1"/>
    <col min="5" max="5" width="61.5703125" customWidth="1"/>
  </cols>
  <sheetData>
    <row r="1" spans="1:5">
      <c r="A1" t="s">
        <v>596</v>
      </c>
      <c r="B1" t="s">
        <v>293</v>
      </c>
      <c r="C1" t="s">
        <v>721</v>
      </c>
      <c r="D1" t="s">
        <v>722</v>
      </c>
    </row>
    <row r="2" spans="1:5">
      <c r="A2" t="s">
        <v>551</v>
      </c>
      <c r="B2">
        <v>2011</v>
      </c>
      <c r="C2" s="9" t="s">
        <v>720</v>
      </c>
      <c r="D2" t="s">
        <v>723</v>
      </c>
      <c r="E2" t="s">
        <v>726</v>
      </c>
    </row>
    <row r="3" spans="1:5">
      <c r="B3">
        <v>2010</v>
      </c>
      <c r="C3" s="9" t="s">
        <v>720</v>
      </c>
      <c r="D3" t="s">
        <v>723</v>
      </c>
      <c r="E3" t="s">
        <v>726</v>
      </c>
    </row>
    <row r="4" spans="1:5">
      <c r="B4">
        <v>2009</v>
      </c>
      <c r="C4" s="9" t="s">
        <v>724</v>
      </c>
      <c r="D4" t="s">
        <v>723</v>
      </c>
      <c r="E4" t="s">
        <v>726</v>
      </c>
    </row>
    <row r="5" spans="1:5">
      <c r="A5" t="s">
        <v>292</v>
      </c>
      <c r="B5">
        <v>2011</v>
      </c>
      <c r="C5" t="s">
        <v>725</v>
      </c>
      <c r="D5" t="s">
        <v>727</v>
      </c>
      <c r="E5" t="s">
        <v>1007</v>
      </c>
    </row>
    <row r="6" spans="1:5">
      <c r="B6">
        <v>2010</v>
      </c>
      <c r="C6" t="s">
        <v>725</v>
      </c>
      <c r="D6" t="s">
        <v>727</v>
      </c>
      <c r="E6" t="s">
        <v>1007</v>
      </c>
    </row>
    <row r="7" spans="1:5">
      <c r="A7" t="s">
        <v>728</v>
      </c>
      <c r="B7">
        <v>2011</v>
      </c>
      <c r="C7" s="9" t="s">
        <v>729</v>
      </c>
      <c r="D7" t="s">
        <v>723</v>
      </c>
      <c r="E7" t="s">
        <v>726</v>
      </c>
    </row>
    <row r="8" spans="1:5">
      <c r="B8">
        <v>2010</v>
      </c>
      <c r="C8" s="9" t="s">
        <v>729</v>
      </c>
      <c r="D8" t="s">
        <v>723</v>
      </c>
      <c r="E8" t="s">
        <v>726</v>
      </c>
    </row>
    <row r="9" spans="1:5">
      <c r="B9">
        <v>2009</v>
      </c>
      <c r="C9" s="9" t="s">
        <v>729</v>
      </c>
      <c r="D9" t="s">
        <v>723</v>
      </c>
      <c r="E9" t="s">
        <v>726</v>
      </c>
    </row>
    <row r="10" spans="1:5">
      <c r="A10" t="s">
        <v>1158</v>
      </c>
      <c r="B10">
        <v>2011</v>
      </c>
      <c r="C10" s="9" t="s">
        <v>1479</v>
      </c>
      <c r="D10" t="s">
        <v>727</v>
      </c>
      <c r="E10" t="s">
        <v>1482</v>
      </c>
    </row>
    <row r="11" spans="1:5">
      <c r="B11">
        <v>2010</v>
      </c>
      <c r="C11" s="9" t="s">
        <v>1480</v>
      </c>
      <c r="D11" t="s">
        <v>1481</v>
      </c>
      <c r="E11" t="s">
        <v>1483</v>
      </c>
    </row>
    <row r="12" spans="1:5">
      <c r="B12">
        <v>2009</v>
      </c>
      <c r="C12" s="9" t="s">
        <v>1478</v>
      </c>
      <c r="D12" t="s">
        <v>1481</v>
      </c>
      <c r="E12" t="s">
        <v>1483</v>
      </c>
    </row>
    <row r="13" spans="1:5">
      <c r="A13" t="s">
        <v>1619</v>
      </c>
      <c r="B13">
        <v>2011</v>
      </c>
      <c r="C13" s="9" t="s">
        <v>1749</v>
      </c>
      <c r="D13" t="s">
        <v>723</v>
      </c>
      <c r="E13" t="s">
        <v>726</v>
      </c>
    </row>
    <row r="14" spans="1:5">
      <c r="B14">
        <v>2010</v>
      </c>
      <c r="C14" s="9" t="s">
        <v>1620</v>
      </c>
      <c r="D14" t="s">
        <v>723</v>
      </c>
      <c r="E14" t="s">
        <v>726</v>
      </c>
    </row>
  </sheetData>
  <hyperlinks>
    <hyperlink ref="C2" r:id="rId1"/>
    <hyperlink ref="C3" r:id="rId2"/>
    <hyperlink ref="C4" r:id="rId3"/>
    <hyperlink ref="C10" r:id="rId4"/>
    <hyperlink ref="C11" r:id="rId5"/>
    <hyperlink ref="C12" r:id="rId6"/>
    <hyperlink ref="C7" r:id="rId7"/>
    <hyperlink ref="C9" r:id="rId8"/>
    <hyperlink ref="C8" r:id="rId9"/>
    <hyperlink ref="C14" r:id="rId10"/>
    <hyperlink ref="C13" r:id="rId11"/>
  </hyperlinks>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Information</vt:lpstr>
      <vt:lpstr>Stats</vt:lpstr>
      <vt:lpstr>VCOM - VA 2011</vt:lpstr>
      <vt:lpstr>VCOM - VA 2010</vt:lpstr>
      <vt:lpstr>PCOM - PA 2011</vt:lpstr>
      <vt:lpstr>PCOM - PA 2010</vt:lpstr>
      <vt:lpstr>PCOM - PA 2009</vt:lpstr>
      <vt:lpstr>MSUCOM 2010</vt:lpstr>
      <vt:lpstr>MSUCOM 2009</vt:lpstr>
      <vt:lpstr>WVSOM 2011</vt:lpstr>
      <vt:lpstr>WVSOM 2010</vt:lpstr>
      <vt:lpstr>CCOM 2011</vt:lpstr>
      <vt:lpstr>CCOM 2010</vt:lpstr>
      <vt:lpstr>Working</vt:lpstr>
      <vt:lpstr>Sources</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DocMan22</dc:creator>
  <dc:description>Contact http://forums.studentdoctor.net/member.php?u=433127</dc:description>
  <cp:lastModifiedBy>Patrick</cp:lastModifiedBy>
  <dcterms:created xsi:type="dcterms:W3CDTF">2012-01-23T11:42:42Z</dcterms:created>
  <dcterms:modified xsi:type="dcterms:W3CDTF">2012-01-24T03:34:37Z</dcterms:modified>
</cp:coreProperties>
</file>