
<file path=[Content_Types].xml><?xml version="1.0" encoding="utf-8"?>
<Types xmlns="http://schemas.openxmlformats.org/package/2006/content-types">
  <Default Extension="xml" ContentType="application/xml"/>
  <Default Extension="rels" ContentType="application/vnd.openxmlformats-package.relationships+xml"/>
  <Default Extension="jpeg" ContentType="image/jpe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4" Type="http://schemas.openxmlformats.org/officeDocument/2006/relationships/extended-properties" Target="docProps/app.xml"/><Relationship Id="rId1" Type="http://schemas.openxmlformats.org/officeDocument/2006/relationships/officeDocument" Target="xl/workbook.xml"/><Relationship Id="rId2" Type="http://schemas.openxmlformats.org/package/2006/relationships/metadata/thumbnail" Target="docProps/thumbnail.jpeg"/></Relationships>
</file>

<file path=xl/workbook.xml><?xml version="1.0" encoding="utf-8"?>
<workbook xmlns="http://schemas.openxmlformats.org/spreadsheetml/2006/main" xmlns:r="http://schemas.openxmlformats.org/officeDocument/2006/relationships">
  <fileVersion appName="xl" lastEdited="5" lowestEdited="5" rupBuild="25203"/>
  <workbookPr showInkAnnotation="0" autoCompressPictures="0"/>
  <bookViews>
    <workbookView xWindow="3160" yWindow="0" windowWidth="26220" windowHeight="28340" tabRatio="500"/>
  </bookViews>
  <sheets>
    <sheet name="Score Estimator" sheetId="1" r:id="rId1"/>
    <sheet name="Score Conversion Full Table" sheetId="2" r:id="rId2"/>
  </sheets>
  <calcPr calcId="140000" concurrentCalc="0"/>
  <extLst>
    <ext xmlns:mx="http://schemas.microsoft.com/office/mac/excel/2008/main" uri="{7523E5D3-25F3-A5E0-1632-64F254C22452}">
      <mx:ArchID Flags="2"/>
    </ext>
  </extLst>
</workbook>
</file>

<file path=xl/calcChain.xml><?xml version="1.0" encoding="utf-8"?>
<calcChain xmlns="http://schemas.openxmlformats.org/spreadsheetml/2006/main">
  <c r="C4" i="1" l="1"/>
  <c r="C7" i="1"/>
  <c r="C10" i="1"/>
  <c r="C13" i="1"/>
  <c r="B16" i="1"/>
  <c r="C16" i="1"/>
  <c r="D13" i="1"/>
  <c r="D10" i="1"/>
  <c r="D7" i="1"/>
  <c r="D4" i="1"/>
</calcChain>
</file>

<file path=xl/sharedStrings.xml><?xml version="1.0" encoding="utf-8"?>
<sst xmlns="http://schemas.openxmlformats.org/spreadsheetml/2006/main" count="40" uniqueCount="16">
  <si>
    <t>Chem Found</t>
  </si>
  <si>
    <t>CARS</t>
  </si>
  <si>
    <t>Bio Found</t>
  </si>
  <si>
    <t>Psy Found</t>
  </si>
  <si>
    <t># Correct</t>
  </si>
  <si>
    <t>Scaled Score</t>
  </si>
  <si>
    <t>Percentile</t>
  </si>
  <si>
    <t>Total</t>
  </si>
  <si>
    <t>Chemical Foundations</t>
  </si>
  <si>
    <t>Number Correct</t>
  </si>
  <si>
    <t>Estimated Score</t>
  </si>
  <si>
    <t>Estimated Percentile</t>
  </si>
  <si>
    <t>Psychological Foundations</t>
  </si>
  <si>
    <t>Biological Foundations</t>
  </si>
  <si>
    <t>Next Step AAMC Sample Test Score Estimator</t>
  </si>
  <si>
    <t>Simply type the number correct from each section into the outlined boxes to see your estimated Scaled Scores and percentiles for each section. While these scales are taken from the most recent AAMC data available, they are still only ESTIMATED scores.</t>
  </si>
</sst>
</file>

<file path=xl/styles.xml><?xml version="1.0" encoding="utf-8"?>
<styleSheet xmlns="http://schemas.openxmlformats.org/spreadsheetml/2006/main" xmlns:mc="http://schemas.openxmlformats.org/markup-compatibility/2006" xmlns:x14ac="http://schemas.microsoft.com/office/spreadsheetml/2009/9/ac" mc:Ignorable="x14ac">
  <fonts count="13" x14ac:knownFonts="1">
    <font>
      <sz val="12"/>
      <color theme="1"/>
      <name val="Calibri"/>
      <family val="2"/>
      <scheme val="minor"/>
    </font>
    <font>
      <b/>
      <sz val="12"/>
      <color theme="1"/>
      <name val="Calibri"/>
      <family val="2"/>
      <scheme val="minor"/>
    </font>
    <font>
      <sz val="13"/>
      <color theme="1"/>
      <name val="Arial"/>
    </font>
    <font>
      <b/>
      <sz val="13"/>
      <color theme="1"/>
      <name val="Arial"/>
    </font>
    <font>
      <u/>
      <sz val="12"/>
      <color theme="10"/>
      <name val="Calibri"/>
      <family val="2"/>
      <scheme val="minor"/>
    </font>
    <font>
      <u/>
      <sz val="12"/>
      <color theme="11"/>
      <name val="Calibri"/>
      <family val="2"/>
      <scheme val="minor"/>
    </font>
    <font>
      <sz val="12"/>
      <color rgb="FF000000"/>
      <name val="Calibri"/>
      <family val="2"/>
      <scheme val="minor"/>
    </font>
    <font>
      <b/>
      <sz val="20"/>
      <color theme="4"/>
      <name val="Calibri"/>
      <scheme val="minor"/>
    </font>
    <font>
      <b/>
      <sz val="12"/>
      <color rgb="FF000000"/>
      <name val="Calibri"/>
      <scheme val="minor"/>
    </font>
    <font>
      <sz val="12"/>
      <name val="Calibri"/>
      <scheme val="minor"/>
    </font>
    <font>
      <sz val="16"/>
      <color theme="1"/>
      <name val="Calibri"/>
      <scheme val="minor"/>
    </font>
    <font>
      <b/>
      <sz val="16"/>
      <color rgb="FF000000"/>
      <name val="Calibri"/>
      <scheme val="minor"/>
    </font>
    <font>
      <b/>
      <sz val="16"/>
      <color theme="1"/>
      <name val="Calibri"/>
      <scheme val="minor"/>
    </font>
  </fonts>
  <fills count="7">
    <fill>
      <patternFill patternType="none"/>
    </fill>
    <fill>
      <patternFill patternType="gray125"/>
    </fill>
    <fill>
      <patternFill patternType="solid">
        <fgColor theme="9" tint="0.79998168889431442"/>
        <bgColor indexed="64"/>
      </patternFill>
    </fill>
    <fill>
      <patternFill patternType="solid">
        <fgColor theme="8" tint="0.79998168889431442"/>
        <bgColor indexed="64"/>
      </patternFill>
    </fill>
    <fill>
      <patternFill patternType="solid">
        <fgColor theme="7" tint="0.79998168889431442"/>
        <bgColor indexed="64"/>
      </patternFill>
    </fill>
    <fill>
      <patternFill patternType="solid">
        <fgColor theme="6" tint="0.79998168889431442"/>
        <bgColor indexed="64"/>
      </patternFill>
    </fill>
    <fill>
      <patternFill patternType="solid">
        <fgColor theme="4" tint="0.79998168889431442"/>
        <bgColor indexed="64"/>
      </patternFill>
    </fill>
  </fills>
  <borders count="2">
    <border>
      <left/>
      <right/>
      <top/>
      <bottom/>
      <diagonal/>
    </border>
    <border>
      <left style="medium">
        <color auto="1"/>
      </left>
      <right style="medium">
        <color auto="1"/>
      </right>
      <top style="medium">
        <color auto="1"/>
      </top>
      <bottom style="medium">
        <color auto="1"/>
      </bottom>
      <diagonal/>
    </border>
  </borders>
  <cellStyleXfs count="29">
    <xf numFmtId="0" fontId="0" fillId="0" borderId="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cellStyleXfs>
  <cellXfs count="35">
    <xf numFmtId="0" fontId="0" fillId="0" borderId="0" xfId="0"/>
    <xf numFmtId="0" fontId="2" fillId="0" borderId="0" xfId="0" applyFont="1"/>
    <xf numFmtId="0" fontId="3" fillId="0" borderId="0" xfId="0" applyFont="1"/>
    <xf numFmtId="0" fontId="3" fillId="0" borderId="0" xfId="0" applyFont="1" applyAlignment="1">
      <alignment horizontal="center"/>
    </xf>
    <xf numFmtId="0" fontId="2" fillId="0" borderId="0" xfId="0" applyFont="1" applyAlignment="1">
      <alignment horizontal="center"/>
    </xf>
    <xf numFmtId="0" fontId="6" fillId="0" borderId="0" xfId="0" applyFont="1"/>
    <xf numFmtId="0" fontId="1" fillId="0" borderId="0" xfId="0" applyFont="1" applyAlignment="1">
      <alignment horizontal="center" vertical="center"/>
    </xf>
    <xf numFmtId="0" fontId="1" fillId="2" borderId="0" xfId="0" applyFont="1" applyFill="1" applyAlignment="1">
      <alignment horizontal="center" vertical="center"/>
    </xf>
    <xf numFmtId="0" fontId="1" fillId="3" borderId="0" xfId="0" applyFont="1" applyFill="1" applyAlignment="1">
      <alignment horizontal="center" vertical="center"/>
    </xf>
    <xf numFmtId="0" fontId="8" fillId="4" borderId="0" xfId="0" applyFont="1" applyFill="1" applyAlignment="1">
      <alignment horizontal="center" vertical="center"/>
    </xf>
    <xf numFmtId="0" fontId="8" fillId="5" borderId="0" xfId="0" applyFont="1" applyFill="1" applyAlignment="1">
      <alignment horizontal="center" vertical="center"/>
    </xf>
    <xf numFmtId="0" fontId="1" fillId="3" borderId="1" xfId="0" applyFont="1" applyFill="1" applyBorder="1" applyAlignment="1">
      <alignment horizontal="center" vertical="center"/>
    </xf>
    <xf numFmtId="0" fontId="1" fillId="2" borderId="0" xfId="0" applyFont="1" applyFill="1" applyBorder="1" applyAlignment="1">
      <alignment horizontal="center" vertical="center"/>
    </xf>
    <xf numFmtId="0" fontId="1" fillId="3" borderId="0" xfId="0" applyFont="1" applyFill="1" applyBorder="1" applyAlignment="1">
      <alignment horizontal="center" vertical="center"/>
    </xf>
    <xf numFmtId="0" fontId="1" fillId="4" borderId="0" xfId="0" applyFont="1" applyFill="1" applyBorder="1" applyAlignment="1">
      <alignment horizontal="center" vertical="center"/>
    </xf>
    <xf numFmtId="0" fontId="1" fillId="5" borderId="0" xfId="0" applyFont="1" applyFill="1" applyBorder="1" applyAlignment="1">
      <alignment horizontal="center" vertical="center"/>
    </xf>
    <xf numFmtId="49" fontId="0" fillId="0" borderId="0" xfId="0" applyNumberFormat="1"/>
    <xf numFmtId="49" fontId="1" fillId="2" borderId="0" xfId="0" applyNumberFormat="1" applyFont="1" applyFill="1" applyAlignment="1">
      <alignment horizontal="right" vertical="center"/>
    </xf>
    <xf numFmtId="49" fontId="1" fillId="3" borderId="0" xfId="0" applyNumberFormat="1" applyFont="1" applyFill="1" applyAlignment="1">
      <alignment horizontal="right" vertical="center"/>
    </xf>
    <xf numFmtId="49" fontId="0" fillId="0" borderId="0" xfId="0" applyNumberFormat="1" applyAlignment="1">
      <alignment horizontal="right" vertical="center"/>
    </xf>
    <xf numFmtId="49" fontId="1" fillId="4" borderId="0" xfId="0" applyNumberFormat="1" applyFont="1" applyFill="1" applyAlignment="1">
      <alignment horizontal="right" vertical="center"/>
    </xf>
    <xf numFmtId="49" fontId="1" fillId="5" borderId="0" xfId="0" applyNumberFormat="1" applyFont="1" applyFill="1" applyAlignment="1">
      <alignment horizontal="right" vertical="center"/>
    </xf>
    <xf numFmtId="0" fontId="8" fillId="0" borderId="0" xfId="0" applyFont="1" applyFill="1" applyBorder="1" applyAlignment="1">
      <alignment horizontal="center" vertical="center"/>
    </xf>
    <xf numFmtId="0" fontId="1" fillId="0" borderId="0" xfId="0" applyFont="1" applyFill="1" applyBorder="1" applyAlignment="1">
      <alignment horizontal="center" vertical="center"/>
    </xf>
    <xf numFmtId="49" fontId="10" fillId="0" borderId="0" xfId="0" applyNumberFormat="1" applyFont="1" applyBorder="1" applyAlignment="1">
      <alignment horizontal="right" vertical="center"/>
    </xf>
    <xf numFmtId="49" fontId="12" fillId="6" borderId="0" xfId="0" applyNumberFormat="1" applyFont="1" applyFill="1" applyBorder="1" applyAlignment="1">
      <alignment horizontal="right" vertical="center"/>
    </xf>
    <xf numFmtId="0" fontId="11" fillId="6" borderId="0" xfId="0" applyFont="1" applyFill="1" applyBorder="1" applyAlignment="1">
      <alignment horizontal="center" vertical="center" wrapText="1"/>
    </xf>
    <xf numFmtId="0" fontId="1" fillId="2" borderId="1" xfId="0" applyFont="1" applyFill="1" applyBorder="1" applyAlignment="1">
      <alignment horizontal="center" vertical="center"/>
    </xf>
    <xf numFmtId="0" fontId="1" fillId="4" borderId="1" xfId="0" applyFont="1" applyFill="1" applyBorder="1" applyAlignment="1">
      <alignment horizontal="center" vertical="center"/>
    </xf>
    <xf numFmtId="0" fontId="1" fillId="5" borderId="1" xfId="0" applyFont="1" applyFill="1" applyBorder="1" applyAlignment="1">
      <alignment horizontal="center" vertical="center"/>
    </xf>
    <xf numFmtId="0" fontId="12" fillId="6" borderId="0" xfId="0" applyFont="1" applyFill="1" applyBorder="1" applyAlignment="1">
      <alignment horizontal="center" vertical="center"/>
    </xf>
    <xf numFmtId="0" fontId="7" fillId="0" borderId="0" xfId="0" applyFont="1" applyAlignment="1">
      <alignment horizontal="center" vertical="center"/>
    </xf>
    <xf numFmtId="0" fontId="9" fillId="0" borderId="0" xfId="0" applyFont="1" applyAlignment="1">
      <alignment horizontal="left" vertical="center" wrapText="1"/>
    </xf>
    <xf numFmtId="0" fontId="3" fillId="0" borderId="0" xfId="0" applyFont="1" applyAlignment="1">
      <alignment horizontal="center"/>
    </xf>
    <xf numFmtId="0" fontId="1" fillId="0" borderId="0" xfId="0" applyFont="1" applyAlignment="1">
      <alignment horizontal="center"/>
    </xf>
  </cellXfs>
  <cellStyles count="29">
    <cellStyle name="Followed Hyperlink" xfId="2" builtinId="9" hidden="1"/>
    <cellStyle name="Followed Hyperlink" xfId="4" builtinId="9" hidden="1"/>
    <cellStyle name="Followed Hyperlink" xfId="6" builtinId="9" hidden="1"/>
    <cellStyle name="Followed Hyperlink" xfId="8" builtinId="9" hidden="1"/>
    <cellStyle name="Followed Hyperlink" xfId="10" builtinId="9" hidden="1"/>
    <cellStyle name="Followed Hyperlink" xfId="12" builtinId="9" hidden="1"/>
    <cellStyle name="Followed Hyperlink" xfId="14" builtinId="9" hidden="1"/>
    <cellStyle name="Followed Hyperlink" xfId="16" builtinId="9" hidden="1"/>
    <cellStyle name="Followed Hyperlink" xfId="18" builtinId="9" hidden="1"/>
    <cellStyle name="Followed Hyperlink" xfId="20" builtinId="9" hidden="1"/>
    <cellStyle name="Followed Hyperlink" xfId="22" builtinId="9" hidden="1"/>
    <cellStyle name="Followed Hyperlink" xfId="24" builtinId="9" hidden="1"/>
    <cellStyle name="Followed Hyperlink" xfId="26" builtinId="9" hidden="1"/>
    <cellStyle name="Followed Hyperlink" xfId="28" builtinId="9" hidden="1"/>
    <cellStyle name="Hyperlink" xfId="1" builtinId="8" hidden="1"/>
    <cellStyle name="Hyperlink" xfId="3" builtinId="8" hidden="1"/>
    <cellStyle name="Hyperlink" xfId="5" builtinId="8" hidden="1"/>
    <cellStyle name="Hyperlink" xfId="7" builtinId="8" hidden="1"/>
    <cellStyle name="Hyperlink" xfId="9" builtinId="8" hidden="1"/>
    <cellStyle name="Hyperlink" xfId="11" builtinId="8" hidden="1"/>
    <cellStyle name="Hyperlink" xfId="13" builtinId="8" hidden="1"/>
    <cellStyle name="Hyperlink" xfId="15" builtinId="8" hidden="1"/>
    <cellStyle name="Hyperlink" xfId="17" builtinId="8" hidden="1"/>
    <cellStyle name="Hyperlink" xfId="19" builtinId="8" hidden="1"/>
    <cellStyle name="Hyperlink" xfId="21" builtinId="8" hidden="1"/>
    <cellStyle name="Hyperlink" xfId="23" builtinId="8" hidden="1"/>
    <cellStyle name="Hyperlink" xfId="25" builtinId="8" hidden="1"/>
    <cellStyle name="Hyperlink" xfId="27" builtinId="8" hidden="1"/>
    <cellStyle name="Normal" xfId="0" builtinId="0"/>
  </cellStyles>
  <dxfs count="0"/>
  <tableStyles count="0" defaultTableStyle="TableStyleMedium9" defaultPivotStyle="PivotStyleMedium4"/>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4" Type="http://schemas.openxmlformats.org/officeDocument/2006/relationships/styles" Target="styles.xml"/><Relationship Id="rId5" Type="http://schemas.openxmlformats.org/officeDocument/2006/relationships/sharedStrings" Target="sharedStrings.xml"/><Relationship Id="rId6" Type="http://schemas.openxmlformats.org/officeDocument/2006/relationships/calcChain" Target="calcChain.xml"/><Relationship Id="rId1" Type="http://schemas.openxmlformats.org/officeDocument/2006/relationships/worksheet" Target="worksheets/sheet1.xml"/><Relationship Id="rId2" Type="http://schemas.openxmlformats.org/officeDocument/2006/relationships/worksheet" Target="worksheets/sheet2.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6"/>
  <sheetViews>
    <sheetView tabSelected="1" workbookViewId="0">
      <selection activeCell="B14" sqref="B14"/>
    </sheetView>
  </sheetViews>
  <sheetFormatPr baseColWidth="10" defaultRowHeight="15" x14ac:dyDescent="0"/>
  <cols>
    <col min="1" max="1" width="23.5" customWidth="1"/>
    <col min="2" max="2" width="16.1640625" customWidth="1"/>
    <col min="3" max="3" width="19.1640625" customWidth="1"/>
    <col min="4" max="4" width="20.1640625" customWidth="1"/>
  </cols>
  <sheetData>
    <row r="1" spans="1:5" ht="44" customHeight="1">
      <c r="A1" s="31" t="s">
        <v>14</v>
      </c>
      <c r="B1" s="31"/>
      <c r="C1" s="31"/>
      <c r="D1" s="31"/>
    </row>
    <row r="2" spans="1:5" ht="60" customHeight="1">
      <c r="A2" s="32" t="s">
        <v>15</v>
      </c>
      <c r="B2" s="32"/>
      <c r="C2" s="32"/>
      <c r="D2" s="32"/>
    </row>
    <row r="3" spans="1:5" ht="24" customHeight="1" thickBot="1">
      <c r="A3" s="16"/>
      <c r="B3" s="7" t="s">
        <v>9</v>
      </c>
      <c r="C3" s="7" t="s">
        <v>10</v>
      </c>
      <c r="D3" s="7" t="s">
        <v>11</v>
      </c>
    </row>
    <row r="4" spans="1:5" ht="24" customHeight="1" thickBot="1">
      <c r="A4" s="17" t="s">
        <v>8</v>
      </c>
      <c r="B4" s="27">
        <v>40</v>
      </c>
      <c r="C4" s="12">
        <f>VLOOKUP(B4, 'Score Conversion Full Table'!A3:C61, 2, FALSE)</f>
        <v>126</v>
      </c>
      <c r="D4" s="12">
        <f>VLOOKUP(B4, 'Score Conversion Full Table'!A3:C61, 3, FALSE)</f>
        <v>67</v>
      </c>
    </row>
    <row r="5" spans="1:5" ht="24" customHeight="1">
      <c r="A5" s="16"/>
      <c r="B5" s="6"/>
      <c r="C5" s="6"/>
      <c r="D5" s="6"/>
    </row>
    <row r="6" spans="1:5" ht="24" customHeight="1" thickBot="1">
      <c r="A6" s="16"/>
      <c r="B6" s="8" t="s">
        <v>9</v>
      </c>
      <c r="C6" s="8" t="s">
        <v>10</v>
      </c>
      <c r="D6" s="8" t="s">
        <v>11</v>
      </c>
    </row>
    <row r="7" spans="1:5" ht="24" customHeight="1" thickBot="1">
      <c r="A7" s="18" t="s">
        <v>1</v>
      </c>
      <c r="B7" s="11">
        <v>40</v>
      </c>
      <c r="C7" s="13">
        <f>VLOOKUP(B7, 'Score Conversion Full Table'!E3:G55, 2, FALSE)</f>
        <v>126</v>
      </c>
      <c r="D7" s="13">
        <f>VLOOKUP(B7, 'Score Conversion Full Table'!E3:G55, 3, FALSE)</f>
        <v>70</v>
      </c>
    </row>
    <row r="8" spans="1:5" ht="24" customHeight="1">
      <c r="A8" s="19"/>
      <c r="B8" s="6"/>
      <c r="C8" s="6"/>
      <c r="D8" s="6"/>
    </row>
    <row r="9" spans="1:5" ht="24" customHeight="1" thickBot="1">
      <c r="A9" s="19"/>
      <c r="B9" s="9" t="s">
        <v>9</v>
      </c>
      <c r="C9" s="9" t="s">
        <v>10</v>
      </c>
      <c r="D9" s="9" t="s">
        <v>11</v>
      </c>
      <c r="E9" s="5"/>
    </row>
    <row r="10" spans="1:5" ht="24" customHeight="1" thickBot="1">
      <c r="A10" s="20" t="s">
        <v>13</v>
      </c>
      <c r="B10" s="28">
        <v>40</v>
      </c>
      <c r="C10" s="14">
        <f>VLOOKUP(B10, 'Score Conversion Full Table'!I3:K61, 2, FALSE)</f>
        <v>125</v>
      </c>
      <c r="D10" s="14">
        <f>VLOOKUP(B10, 'Score Conversion Full Table'!I3:K61, 3, FALSE)</f>
        <v>54</v>
      </c>
    </row>
    <row r="11" spans="1:5" ht="24" customHeight="1">
      <c r="A11" s="19"/>
      <c r="B11" s="6"/>
      <c r="C11" s="6"/>
      <c r="D11" s="6"/>
    </row>
    <row r="12" spans="1:5" ht="24" customHeight="1" thickBot="1">
      <c r="A12" s="19"/>
      <c r="B12" s="10" t="s">
        <v>9</v>
      </c>
      <c r="C12" s="10" t="s">
        <v>10</v>
      </c>
      <c r="D12" s="10" t="s">
        <v>11</v>
      </c>
      <c r="E12" s="5"/>
    </row>
    <row r="13" spans="1:5" ht="24" customHeight="1" thickBot="1">
      <c r="A13" s="21" t="s">
        <v>12</v>
      </c>
      <c r="B13" s="29">
        <v>40</v>
      </c>
      <c r="C13" s="15">
        <f>VLOOKUP(B13, 'Score Conversion Full Table'!M3:O61, 2, FALSE)</f>
        <v>125</v>
      </c>
      <c r="D13" s="15">
        <f>VLOOKUP(B13, 'Score Conversion Full Table'!M3:O61, 3, FALSE)</f>
        <v>55</v>
      </c>
    </row>
    <row r="14" spans="1:5" ht="24" customHeight="1">
      <c r="A14" s="19"/>
      <c r="B14" s="6"/>
      <c r="C14" s="6"/>
      <c r="D14" s="6"/>
    </row>
    <row r="15" spans="1:5" ht="58" customHeight="1">
      <c r="A15" s="24"/>
      <c r="B15" s="26" t="s">
        <v>10</v>
      </c>
      <c r="C15" s="26" t="s">
        <v>11</v>
      </c>
      <c r="D15" s="22"/>
    </row>
    <row r="16" spans="1:5" ht="41" customHeight="1">
      <c r="A16" s="25" t="s">
        <v>7</v>
      </c>
      <c r="B16" s="30">
        <f>SUM(C4+C7+C10+C13)</f>
        <v>502</v>
      </c>
      <c r="C16" s="30">
        <f>VLOOKUP(B16, 'Score Conversion Full Table'!Q3:R63, 2, FALSE)</f>
        <v>57</v>
      </c>
      <c r="D16" s="23"/>
    </row>
  </sheetData>
  <mergeCells count="2">
    <mergeCell ref="A1:D1"/>
    <mergeCell ref="A2:D2"/>
  </mergeCells>
  <pageMargins left="0.75" right="0.75" top="1" bottom="1" header="0.5" footer="0.5"/>
  <pageSetup orientation="portrait" horizontalDpi="4294967292" verticalDpi="4294967292"/>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63"/>
  <sheetViews>
    <sheetView workbookViewId="0">
      <selection activeCell="P3" sqref="P3"/>
    </sheetView>
  </sheetViews>
  <sheetFormatPr baseColWidth="10" defaultRowHeight="15" x14ac:dyDescent="0"/>
  <cols>
    <col min="2" max="2" width="16" customWidth="1"/>
    <col min="3" max="3" width="13.1640625" customWidth="1"/>
    <col min="4" max="4" width="3.6640625" customWidth="1"/>
    <col min="5" max="5" width="11.5" customWidth="1"/>
    <col min="6" max="6" width="14.83203125" customWidth="1"/>
    <col min="7" max="7" width="16" customWidth="1"/>
    <col min="8" max="8" width="3.6640625" customWidth="1"/>
    <col min="9" max="9" width="11.5" customWidth="1"/>
    <col min="10" max="10" width="13.83203125" customWidth="1"/>
    <col min="12" max="12" width="3.33203125" customWidth="1"/>
    <col min="13" max="13" width="11.5" customWidth="1"/>
    <col min="14" max="14" width="15.33203125" customWidth="1"/>
    <col min="16" max="16" width="3.6640625" customWidth="1"/>
    <col min="17" max="17" width="14.6640625" customWidth="1"/>
    <col min="18" max="18" width="12.33203125" customWidth="1"/>
  </cols>
  <sheetData>
    <row r="1" spans="1:18" ht="16">
      <c r="A1" s="1"/>
      <c r="B1" s="33" t="s">
        <v>0</v>
      </c>
      <c r="C1" s="33"/>
      <c r="D1" s="3"/>
      <c r="E1" s="3"/>
      <c r="F1" s="33" t="s">
        <v>1</v>
      </c>
      <c r="G1" s="33"/>
      <c r="H1" s="3"/>
      <c r="I1" s="3"/>
      <c r="J1" s="33" t="s">
        <v>2</v>
      </c>
      <c r="K1" s="33"/>
      <c r="L1" s="3"/>
      <c r="M1" s="3"/>
      <c r="N1" s="33" t="s">
        <v>3</v>
      </c>
      <c r="O1" s="33"/>
      <c r="Q1" s="34" t="s">
        <v>7</v>
      </c>
      <c r="R1" s="34"/>
    </row>
    <row r="2" spans="1:18" ht="16">
      <c r="A2" s="1" t="s">
        <v>4</v>
      </c>
      <c r="B2" s="1" t="s">
        <v>5</v>
      </c>
      <c r="C2" s="1" t="s">
        <v>6</v>
      </c>
      <c r="D2" s="1"/>
      <c r="E2" s="1" t="s">
        <v>4</v>
      </c>
      <c r="F2" s="1" t="s">
        <v>5</v>
      </c>
      <c r="G2" s="1" t="s">
        <v>6</v>
      </c>
      <c r="H2" s="1"/>
      <c r="I2" s="1" t="s">
        <v>4</v>
      </c>
      <c r="J2" s="1" t="s">
        <v>5</v>
      </c>
      <c r="K2" s="1" t="s">
        <v>6</v>
      </c>
      <c r="L2" s="1"/>
      <c r="M2" s="1" t="s">
        <v>4</v>
      </c>
      <c r="N2" s="1" t="s">
        <v>5</v>
      </c>
      <c r="O2" s="1" t="s">
        <v>6</v>
      </c>
      <c r="Q2" s="4" t="s">
        <v>5</v>
      </c>
      <c r="R2" s="4" t="s">
        <v>6</v>
      </c>
    </row>
    <row r="3" spans="1:18" ht="16">
      <c r="A3" s="2">
        <v>1</v>
      </c>
      <c r="B3" s="1">
        <v>118</v>
      </c>
      <c r="C3" s="1">
        <v>1</v>
      </c>
      <c r="D3" s="1"/>
      <c r="E3" s="2">
        <v>1</v>
      </c>
      <c r="F3" s="1">
        <v>118</v>
      </c>
      <c r="G3" s="1">
        <v>1</v>
      </c>
      <c r="H3" s="1"/>
      <c r="I3" s="2">
        <v>1</v>
      </c>
      <c r="J3" s="1">
        <v>118</v>
      </c>
      <c r="K3" s="1">
        <v>1</v>
      </c>
      <c r="L3" s="1"/>
      <c r="M3" s="2">
        <v>1</v>
      </c>
      <c r="N3" s="1">
        <v>118</v>
      </c>
      <c r="O3" s="1">
        <v>1</v>
      </c>
      <c r="Q3" s="1">
        <v>472</v>
      </c>
      <c r="R3" s="1">
        <v>0</v>
      </c>
    </row>
    <row r="4" spans="1:18" ht="16">
      <c r="A4" s="2">
        <v>2</v>
      </c>
      <c r="B4" s="1">
        <v>118</v>
      </c>
      <c r="C4" s="1">
        <v>1</v>
      </c>
      <c r="D4" s="1"/>
      <c r="E4" s="2">
        <v>2</v>
      </c>
      <c r="F4" s="1">
        <v>118</v>
      </c>
      <c r="G4" s="1">
        <v>1</v>
      </c>
      <c r="H4" s="1"/>
      <c r="I4" s="2">
        <v>2</v>
      </c>
      <c r="J4" s="1">
        <v>118</v>
      </c>
      <c r="K4" s="1">
        <v>1</v>
      </c>
      <c r="L4" s="1"/>
      <c r="M4" s="2">
        <v>2</v>
      </c>
      <c r="N4" s="1">
        <v>118</v>
      </c>
      <c r="O4" s="1">
        <v>1</v>
      </c>
      <c r="Q4" s="1">
        <v>473</v>
      </c>
      <c r="R4" s="1">
        <v>0</v>
      </c>
    </row>
    <row r="5" spans="1:18" ht="16">
      <c r="A5" s="2">
        <v>3</v>
      </c>
      <c r="B5" s="1">
        <v>118</v>
      </c>
      <c r="C5" s="1">
        <v>1</v>
      </c>
      <c r="D5" s="1"/>
      <c r="E5" s="2">
        <v>3</v>
      </c>
      <c r="F5" s="1">
        <v>118</v>
      </c>
      <c r="G5" s="1">
        <v>1</v>
      </c>
      <c r="H5" s="1"/>
      <c r="I5" s="2">
        <v>3</v>
      </c>
      <c r="J5" s="1">
        <v>118</v>
      </c>
      <c r="K5" s="1">
        <v>1</v>
      </c>
      <c r="L5" s="1"/>
      <c r="M5" s="2">
        <v>3</v>
      </c>
      <c r="N5" s="1">
        <v>118</v>
      </c>
      <c r="O5" s="1">
        <v>1</v>
      </c>
      <c r="Q5" s="1">
        <v>474</v>
      </c>
      <c r="R5" s="1">
        <v>0</v>
      </c>
    </row>
    <row r="6" spans="1:18" ht="16">
      <c r="A6" s="2">
        <v>4</v>
      </c>
      <c r="B6" s="1">
        <v>118</v>
      </c>
      <c r="C6" s="1">
        <v>1</v>
      </c>
      <c r="D6" s="1"/>
      <c r="E6" s="2">
        <v>4</v>
      </c>
      <c r="F6" s="1">
        <v>118</v>
      </c>
      <c r="G6" s="1">
        <v>1</v>
      </c>
      <c r="H6" s="1"/>
      <c r="I6" s="2">
        <v>4</v>
      </c>
      <c r="J6" s="1">
        <v>118</v>
      </c>
      <c r="K6" s="1">
        <v>1</v>
      </c>
      <c r="L6" s="1"/>
      <c r="M6" s="2">
        <v>4</v>
      </c>
      <c r="N6" s="1">
        <v>118</v>
      </c>
      <c r="O6" s="1">
        <v>1</v>
      </c>
      <c r="Q6" s="1">
        <v>475</v>
      </c>
      <c r="R6" s="1">
        <v>1</v>
      </c>
    </row>
    <row r="7" spans="1:18" ht="16">
      <c r="A7" s="2">
        <v>5</v>
      </c>
      <c r="B7" s="1">
        <v>118</v>
      </c>
      <c r="C7" s="1">
        <v>1</v>
      </c>
      <c r="D7" s="1"/>
      <c r="E7" s="2">
        <v>5</v>
      </c>
      <c r="F7" s="1">
        <v>118</v>
      </c>
      <c r="G7" s="1">
        <v>1</v>
      </c>
      <c r="H7" s="1"/>
      <c r="I7" s="2">
        <v>5</v>
      </c>
      <c r="J7" s="1">
        <v>118</v>
      </c>
      <c r="K7" s="1">
        <v>1</v>
      </c>
      <c r="L7" s="1"/>
      <c r="M7" s="2">
        <v>5</v>
      </c>
      <c r="N7" s="1">
        <v>118</v>
      </c>
      <c r="O7" s="1">
        <v>1</v>
      </c>
      <c r="Q7" s="1">
        <v>476</v>
      </c>
      <c r="R7" s="1">
        <v>1</v>
      </c>
    </row>
    <row r="8" spans="1:18" ht="16">
      <c r="A8" s="2">
        <v>6</v>
      </c>
      <c r="B8" s="1">
        <v>118</v>
      </c>
      <c r="C8" s="1">
        <v>1</v>
      </c>
      <c r="D8" s="1"/>
      <c r="E8" s="2">
        <v>6</v>
      </c>
      <c r="F8" s="1">
        <v>118</v>
      </c>
      <c r="G8" s="1">
        <v>1</v>
      </c>
      <c r="H8" s="1"/>
      <c r="I8" s="2">
        <v>6</v>
      </c>
      <c r="J8" s="1">
        <v>118</v>
      </c>
      <c r="K8" s="1">
        <v>1</v>
      </c>
      <c r="L8" s="1"/>
      <c r="M8" s="2">
        <v>6</v>
      </c>
      <c r="N8" s="1">
        <v>118</v>
      </c>
      <c r="O8" s="1">
        <v>1</v>
      </c>
      <c r="Q8" s="1">
        <v>477</v>
      </c>
      <c r="R8" s="1">
        <v>1</v>
      </c>
    </row>
    <row r="9" spans="1:18" ht="16">
      <c r="A9" s="2">
        <v>7</v>
      </c>
      <c r="B9" s="1">
        <v>118</v>
      </c>
      <c r="C9" s="1">
        <v>1</v>
      </c>
      <c r="D9" s="1"/>
      <c r="E9" s="2">
        <v>7</v>
      </c>
      <c r="F9" s="1">
        <v>118</v>
      </c>
      <c r="G9" s="1">
        <v>1</v>
      </c>
      <c r="H9" s="1"/>
      <c r="I9" s="2">
        <v>7</v>
      </c>
      <c r="J9" s="1">
        <v>118</v>
      </c>
      <c r="K9" s="1">
        <v>1</v>
      </c>
      <c r="L9" s="1"/>
      <c r="M9" s="2">
        <v>7</v>
      </c>
      <c r="N9" s="1">
        <v>118</v>
      </c>
      <c r="O9" s="1">
        <v>1</v>
      </c>
      <c r="Q9" s="1">
        <v>478</v>
      </c>
      <c r="R9" s="1">
        <v>2</v>
      </c>
    </row>
    <row r="10" spans="1:18" ht="16">
      <c r="A10" s="2">
        <v>8</v>
      </c>
      <c r="B10" s="1">
        <v>118</v>
      </c>
      <c r="C10" s="1">
        <v>1</v>
      </c>
      <c r="D10" s="1"/>
      <c r="E10" s="2">
        <v>8</v>
      </c>
      <c r="F10" s="1">
        <v>118</v>
      </c>
      <c r="G10" s="1">
        <v>1</v>
      </c>
      <c r="H10" s="1"/>
      <c r="I10" s="2">
        <v>8</v>
      </c>
      <c r="J10" s="1">
        <v>118</v>
      </c>
      <c r="K10" s="1">
        <v>1</v>
      </c>
      <c r="L10" s="1"/>
      <c r="M10" s="2">
        <v>8</v>
      </c>
      <c r="N10" s="1">
        <v>118</v>
      </c>
      <c r="O10" s="1">
        <v>1</v>
      </c>
      <c r="Q10" s="1">
        <v>479</v>
      </c>
      <c r="R10" s="1">
        <v>3</v>
      </c>
    </row>
    <row r="11" spans="1:18" ht="16">
      <c r="A11" s="2">
        <v>9</v>
      </c>
      <c r="B11" s="1">
        <v>118</v>
      </c>
      <c r="C11" s="1">
        <v>1</v>
      </c>
      <c r="D11" s="1"/>
      <c r="E11" s="2">
        <v>9</v>
      </c>
      <c r="F11" s="1">
        <v>118</v>
      </c>
      <c r="G11" s="1">
        <v>1</v>
      </c>
      <c r="H11" s="1"/>
      <c r="I11" s="2">
        <v>9</v>
      </c>
      <c r="J11" s="1">
        <v>118</v>
      </c>
      <c r="K11" s="1">
        <v>1</v>
      </c>
      <c r="L11" s="1"/>
      <c r="M11" s="2">
        <v>9</v>
      </c>
      <c r="N11" s="1">
        <v>118</v>
      </c>
      <c r="O11" s="1">
        <v>1</v>
      </c>
      <c r="Q11" s="1">
        <v>480</v>
      </c>
      <c r="R11" s="1">
        <v>4</v>
      </c>
    </row>
    <row r="12" spans="1:18" ht="16">
      <c r="A12" s="2">
        <v>10</v>
      </c>
      <c r="B12" s="1">
        <v>118</v>
      </c>
      <c r="C12" s="1">
        <v>1</v>
      </c>
      <c r="D12" s="1"/>
      <c r="E12" s="2">
        <v>10</v>
      </c>
      <c r="F12" s="1">
        <v>118</v>
      </c>
      <c r="G12" s="1">
        <v>1</v>
      </c>
      <c r="H12" s="1"/>
      <c r="I12" s="2">
        <v>10</v>
      </c>
      <c r="J12" s="1">
        <v>118</v>
      </c>
      <c r="K12" s="1">
        <v>1</v>
      </c>
      <c r="L12" s="1"/>
      <c r="M12" s="2">
        <v>10</v>
      </c>
      <c r="N12" s="1">
        <v>118</v>
      </c>
      <c r="O12" s="1">
        <v>1</v>
      </c>
      <c r="Q12" s="1">
        <v>481</v>
      </c>
      <c r="R12" s="1">
        <v>5</v>
      </c>
    </row>
    <row r="13" spans="1:18" ht="16">
      <c r="A13" s="2">
        <v>11</v>
      </c>
      <c r="B13" s="1">
        <v>118</v>
      </c>
      <c r="C13" s="1">
        <v>1</v>
      </c>
      <c r="D13" s="1"/>
      <c r="E13" s="2">
        <v>11</v>
      </c>
      <c r="F13" s="1">
        <v>118</v>
      </c>
      <c r="G13" s="1">
        <v>1</v>
      </c>
      <c r="H13" s="1"/>
      <c r="I13" s="2">
        <v>11</v>
      </c>
      <c r="J13" s="1">
        <v>118</v>
      </c>
      <c r="K13" s="1">
        <v>1</v>
      </c>
      <c r="L13" s="1"/>
      <c r="M13" s="2">
        <v>11</v>
      </c>
      <c r="N13" s="1">
        <v>118</v>
      </c>
      <c r="O13" s="1">
        <v>1</v>
      </c>
      <c r="Q13" s="1">
        <v>482</v>
      </c>
      <c r="R13" s="1">
        <v>6</v>
      </c>
    </row>
    <row r="14" spans="1:18" ht="16">
      <c r="A14" s="2">
        <v>12</v>
      </c>
      <c r="B14" s="1">
        <v>118</v>
      </c>
      <c r="C14" s="1">
        <v>1</v>
      </c>
      <c r="D14" s="1"/>
      <c r="E14" s="2">
        <v>12</v>
      </c>
      <c r="F14" s="1">
        <v>118</v>
      </c>
      <c r="G14" s="1">
        <v>1</v>
      </c>
      <c r="H14" s="1"/>
      <c r="I14" s="2">
        <v>12</v>
      </c>
      <c r="J14" s="1">
        <v>118</v>
      </c>
      <c r="K14" s="1">
        <v>1</v>
      </c>
      <c r="L14" s="1"/>
      <c r="M14" s="2">
        <v>12</v>
      </c>
      <c r="N14" s="1">
        <v>118</v>
      </c>
      <c r="O14" s="1">
        <v>1</v>
      </c>
      <c r="Q14" s="1">
        <v>483</v>
      </c>
      <c r="R14" s="1">
        <v>7</v>
      </c>
    </row>
    <row r="15" spans="1:18" ht="16">
      <c r="A15" s="2">
        <v>13</v>
      </c>
      <c r="B15" s="1">
        <v>118</v>
      </c>
      <c r="C15" s="1">
        <v>1</v>
      </c>
      <c r="D15" s="1"/>
      <c r="E15" s="2">
        <v>13</v>
      </c>
      <c r="F15" s="1">
        <v>118</v>
      </c>
      <c r="G15" s="1">
        <v>1</v>
      </c>
      <c r="H15" s="1"/>
      <c r="I15" s="2">
        <v>13</v>
      </c>
      <c r="J15" s="1">
        <v>118</v>
      </c>
      <c r="K15" s="1">
        <v>1</v>
      </c>
      <c r="L15" s="1"/>
      <c r="M15" s="2">
        <v>13</v>
      </c>
      <c r="N15" s="1">
        <v>118</v>
      </c>
      <c r="O15" s="1">
        <v>1</v>
      </c>
      <c r="Q15" s="1">
        <v>484</v>
      </c>
      <c r="R15" s="1">
        <v>8</v>
      </c>
    </row>
    <row r="16" spans="1:18" ht="16">
      <c r="A16" s="2">
        <v>14</v>
      </c>
      <c r="B16" s="1">
        <v>118</v>
      </c>
      <c r="C16" s="1">
        <v>1</v>
      </c>
      <c r="D16" s="1"/>
      <c r="E16" s="2">
        <v>14</v>
      </c>
      <c r="F16" s="1">
        <v>118</v>
      </c>
      <c r="G16" s="1">
        <v>1</v>
      </c>
      <c r="H16" s="1"/>
      <c r="I16" s="2">
        <v>14</v>
      </c>
      <c r="J16" s="1">
        <v>118</v>
      </c>
      <c r="K16" s="1">
        <v>1</v>
      </c>
      <c r="L16" s="1"/>
      <c r="M16" s="2">
        <v>14</v>
      </c>
      <c r="N16" s="1">
        <v>118</v>
      </c>
      <c r="O16" s="1">
        <v>1</v>
      </c>
      <c r="Q16" s="1">
        <v>485</v>
      </c>
      <c r="R16" s="1">
        <v>10</v>
      </c>
    </row>
    <row r="17" spans="1:18" ht="16">
      <c r="A17" s="2">
        <v>15</v>
      </c>
      <c r="B17" s="1">
        <v>118</v>
      </c>
      <c r="C17" s="1">
        <v>1</v>
      </c>
      <c r="D17" s="1"/>
      <c r="E17" s="2">
        <v>15</v>
      </c>
      <c r="F17" s="1">
        <v>118</v>
      </c>
      <c r="G17" s="1">
        <v>1</v>
      </c>
      <c r="H17" s="1"/>
      <c r="I17" s="2">
        <v>15</v>
      </c>
      <c r="J17" s="1">
        <v>118</v>
      </c>
      <c r="K17" s="1">
        <v>1</v>
      </c>
      <c r="L17" s="1"/>
      <c r="M17" s="2">
        <v>15</v>
      </c>
      <c r="N17" s="1">
        <v>118</v>
      </c>
      <c r="O17" s="1">
        <v>1</v>
      </c>
      <c r="Q17" s="1">
        <v>486</v>
      </c>
      <c r="R17" s="1">
        <v>11</v>
      </c>
    </row>
    <row r="18" spans="1:18" ht="16">
      <c r="A18" s="2">
        <v>16</v>
      </c>
      <c r="B18" s="1">
        <v>119</v>
      </c>
      <c r="C18" s="1">
        <v>3</v>
      </c>
      <c r="D18" s="1"/>
      <c r="E18" s="2">
        <v>16</v>
      </c>
      <c r="F18" s="1">
        <v>119</v>
      </c>
      <c r="G18" s="1">
        <v>3</v>
      </c>
      <c r="H18" s="1"/>
      <c r="I18" s="2">
        <v>16</v>
      </c>
      <c r="J18" s="1">
        <v>118</v>
      </c>
      <c r="K18" s="1">
        <v>1</v>
      </c>
      <c r="L18" s="1"/>
      <c r="M18" s="2">
        <v>16</v>
      </c>
      <c r="N18" s="1">
        <v>118</v>
      </c>
      <c r="O18" s="1">
        <v>1</v>
      </c>
      <c r="Q18" s="1">
        <v>487</v>
      </c>
      <c r="R18" s="1">
        <v>13</v>
      </c>
    </row>
    <row r="19" spans="1:18" ht="16">
      <c r="A19" s="2">
        <v>17</v>
      </c>
      <c r="B19" s="1">
        <v>119</v>
      </c>
      <c r="C19" s="1">
        <v>3</v>
      </c>
      <c r="D19" s="1"/>
      <c r="E19" s="2">
        <v>17</v>
      </c>
      <c r="F19" s="1">
        <v>119</v>
      </c>
      <c r="G19" s="1">
        <v>3</v>
      </c>
      <c r="H19" s="1"/>
      <c r="I19" s="2">
        <v>17</v>
      </c>
      <c r="J19" s="1">
        <v>119</v>
      </c>
      <c r="K19" s="1">
        <v>3</v>
      </c>
      <c r="L19" s="1"/>
      <c r="M19" s="2">
        <v>17</v>
      </c>
      <c r="N19" s="1">
        <v>118</v>
      </c>
      <c r="O19" s="1">
        <v>1</v>
      </c>
      <c r="Q19" s="1">
        <v>488</v>
      </c>
      <c r="R19" s="1">
        <v>15</v>
      </c>
    </row>
    <row r="20" spans="1:18" ht="16">
      <c r="A20" s="2">
        <v>18</v>
      </c>
      <c r="B20" s="1">
        <v>120</v>
      </c>
      <c r="C20" s="1">
        <v>7</v>
      </c>
      <c r="D20" s="1"/>
      <c r="E20" s="2">
        <v>18</v>
      </c>
      <c r="F20" s="1">
        <v>119</v>
      </c>
      <c r="G20" s="1">
        <v>3</v>
      </c>
      <c r="H20" s="1"/>
      <c r="I20" s="2">
        <v>18</v>
      </c>
      <c r="J20" s="1">
        <v>119</v>
      </c>
      <c r="K20" s="1">
        <v>3</v>
      </c>
      <c r="L20" s="1"/>
      <c r="M20" s="2">
        <v>18</v>
      </c>
      <c r="N20" s="1">
        <v>119</v>
      </c>
      <c r="O20" s="1">
        <v>3</v>
      </c>
      <c r="Q20" s="1">
        <v>489</v>
      </c>
      <c r="R20" s="1">
        <v>18</v>
      </c>
    </row>
    <row r="21" spans="1:18" ht="16">
      <c r="A21" s="2">
        <v>19</v>
      </c>
      <c r="B21" s="1">
        <v>120</v>
      </c>
      <c r="C21" s="1">
        <v>7</v>
      </c>
      <c r="D21" s="1"/>
      <c r="E21" s="2">
        <v>19</v>
      </c>
      <c r="F21" s="1">
        <v>119</v>
      </c>
      <c r="G21" s="1">
        <v>3</v>
      </c>
      <c r="H21" s="1"/>
      <c r="I21" s="2">
        <v>19</v>
      </c>
      <c r="J21" s="1">
        <v>119</v>
      </c>
      <c r="K21" s="1">
        <v>3</v>
      </c>
      <c r="L21" s="1"/>
      <c r="M21" s="2">
        <v>19</v>
      </c>
      <c r="N21" s="1">
        <v>119</v>
      </c>
      <c r="O21" s="1">
        <v>3</v>
      </c>
      <c r="Q21" s="1">
        <v>490</v>
      </c>
      <c r="R21" s="1">
        <v>20</v>
      </c>
    </row>
    <row r="22" spans="1:18" ht="16">
      <c r="A22" s="2">
        <v>20</v>
      </c>
      <c r="B22" s="1">
        <v>120</v>
      </c>
      <c r="C22" s="1">
        <v>7</v>
      </c>
      <c r="D22" s="1"/>
      <c r="E22" s="2">
        <v>20</v>
      </c>
      <c r="F22" s="1">
        <v>120</v>
      </c>
      <c r="G22" s="1">
        <v>8</v>
      </c>
      <c r="H22" s="1"/>
      <c r="I22" s="2">
        <v>20</v>
      </c>
      <c r="J22" s="1">
        <v>120</v>
      </c>
      <c r="K22" s="1">
        <v>7</v>
      </c>
      <c r="L22" s="1"/>
      <c r="M22" s="2">
        <v>20</v>
      </c>
      <c r="N22" s="1">
        <v>119</v>
      </c>
      <c r="O22" s="1">
        <v>3</v>
      </c>
      <c r="Q22" s="1">
        <v>491</v>
      </c>
      <c r="R22" s="1">
        <v>22</v>
      </c>
    </row>
    <row r="23" spans="1:18" ht="16">
      <c r="A23" s="2">
        <v>21</v>
      </c>
      <c r="B23" s="1">
        <v>121</v>
      </c>
      <c r="C23" s="1">
        <v>12</v>
      </c>
      <c r="D23" s="1"/>
      <c r="E23" s="2">
        <v>21</v>
      </c>
      <c r="F23" s="1">
        <v>120</v>
      </c>
      <c r="G23" s="1">
        <v>8</v>
      </c>
      <c r="H23" s="1"/>
      <c r="I23" s="2">
        <v>21</v>
      </c>
      <c r="J23" s="1">
        <v>120</v>
      </c>
      <c r="K23" s="1">
        <v>7</v>
      </c>
      <c r="L23" s="1"/>
      <c r="M23" s="2">
        <v>21</v>
      </c>
      <c r="N23" s="1">
        <v>120</v>
      </c>
      <c r="O23" s="1">
        <v>7</v>
      </c>
      <c r="Q23" s="1">
        <v>492</v>
      </c>
      <c r="R23" s="1">
        <v>25</v>
      </c>
    </row>
    <row r="24" spans="1:18" ht="16">
      <c r="A24" s="2">
        <v>22</v>
      </c>
      <c r="B24" s="1">
        <v>121</v>
      </c>
      <c r="C24" s="1">
        <v>12</v>
      </c>
      <c r="D24" s="1"/>
      <c r="E24" s="2">
        <v>22</v>
      </c>
      <c r="F24" s="1">
        <v>120</v>
      </c>
      <c r="G24" s="1">
        <v>8</v>
      </c>
      <c r="H24" s="1"/>
      <c r="I24" s="2">
        <v>22</v>
      </c>
      <c r="J24" s="1">
        <v>120</v>
      </c>
      <c r="K24" s="1">
        <v>7</v>
      </c>
      <c r="L24" s="1"/>
      <c r="M24" s="2">
        <v>22</v>
      </c>
      <c r="N24" s="1">
        <v>120</v>
      </c>
      <c r="O24" s="1">
        <v>7</v>
      </c>
      <c r="Q24" s="1">
        <v>493</v>
      </c>
      <c r="R24" s="1">
        <v>28</v>
      </c>
    </row>
    <row r="25" spans="1:18" ht="16">
      <c r="A25" s="2">
        <v>23</v>
      </c>
      <c r="B25" s="1">
        <v>121</v>
      </c>
      <c r="C25" s="1">
        <v>12</v>
      </c>
      <c r="D25" s="1"/>
      <c r="E25" s="2">
        <v>23</v>
      </c>
      <c r="F25" s="1">
        <v>120</v>
      </c>
      <c r="G25" s="1">
        <v>8</v>
      </c>
      <c r="H25" s="1"/>
      <c r="I25" s="2">
        <v>23</v>
      </c>
      <c r="J25" s="1">
        <v>120</v>
      </c>
      <c r="K25" s="1">
        <v>7</v>
      </c>
      <c r="L25" s="1"/>
      <c r="M25" s="2">
        <v>23</v>
      </c>
      <c r="N25" s="1">
        <v>120</v>
      </c>
      <c r="O25" s="1">
        <v>7</v>
      </c>
      <c r="Q25" s="1">
        <v>494</v>
      </c>
      <c r="R25" s="1">
        <v>31</v>
      </c>
    </row>
    <row r="26" spans="1:18" ht="16">
      <c r="A26" s="2">
        <v>24</v>
      </c>
      <c r="B26" s="1">
        <v>122</v>
      </c>
      <c r="C26" s="1">
        <v>21</v>
      </c>
      <c r="D26" s="1"/>
      <c r="E26" s="2">
        <v>24</v>
      </c>
      <c r="F26" s="1">
        <v>121</v>
      </c>
      <c r="G26" s="1">
        <v>14</v>
      </c>
      <c r="H26" s="1"/>
      <c r="I26" s="2">
        <v>24</v>
      </c>
      <c r="J26" s="1">
        <v>121</v>
      </c>
      <c r="K26" s="1">
        <v>14</v>
      </c>
      <c r="L26" s="1"/>
      <c r="M26" s="2">
        <v>24</v>
      </c>
      <c r="N26" s="1">
        <v>121</v>
      </c>
      <c r="O26" s="1">
        <v>12</v>
      </c>
      <c r="Q26" s="1">
        <v>495</v>
      </c>
      <c r="R26" s="1">
        <v>34</v>
      </c>
    </row>
    <row r="27" spans="1:18" ht="16">
      <c r="A27" s="2">
        <v>25</v>
      </c>
      <c r="B27" s="1">
        <v>122</v>
      </c>
      <c r="C27" s="1">
        <v>21</v>
      </c>
      <c r="D27" s="1"/>
      <c r="E27" s="2">
        <v>25</v>
      </c>
      <c r="F27" s="1">
        <v>121</v>
      </c>
      <c r="G27" s="1">
        <v>14</v>
      </c>
      <c r="H27" s="1"/>
      <c r="I27" s="2">
        <v>25</v>
      </c>
      <c r="J27" s="1">
        <v>121</v>
      </c>
      <c r="K27" s="1">
        <v>14</v>
      </c>
      <c r="L27" s="1"/>
      <c r="M27" s="2">
        <v>25</v>
      </c>
      <c r="N27" s="1">
        <v>121</v>
      </c>
      <c r="O27" s="1">
        <v>12</v>
      </c>
      <c r="Q27" s="1">
        <v>496</v>
      </c>
      <c r="R27" s="1">
        <v>37</v>
      </c>
    </row>
    <row r="28" spans="1:18" ht="16">
      <c r="A28" s="2">
        <v>26</v>
      </c>
      <c r="B28" s="1">
        <v>122</v>
      </c>
      <c r="C28" s="1">
        <v>21</v>
      </c>
      <c r="D28" s="1"/>
      <c r="E28" s="2">
        <v>26</v>
      </c>
      <c r="F28" s="1">
        <v>121</v>
      </c>
      <c r="G28" s="1">
        <v>14</v>
      </c>
      <c r="H28" s="1"/>
      <c r="I28" s="2">
        <v>26</v>
      </c>
      <c r="J28" s="1">
        <v>121</v>
      </c>
      <c r="K28" s="1">
        <v>14</v>
      </c>
      <c r="L28" s="1"/>
      <c r="M28" s="2">
        <v>26</v>
      </c>
      <c r="N28" s="1">
        <v>121</v>
      </c>
      <c r="O28" s="1">
        <v>12</v>
      </c>
      <c r="Q28" s="1">
        <v>497</v>
      </c>
      <c r="R28" s="1">
        <v>40</v>
      </c>
    </row>
    <row r="29" spans="1:18" ht="16">
      <c r="A29" s="2">
        <v>27</v>
      </c>
      <c r="B29" s="1">
        <v>122</v>
      </c>
      <c r="C29" s="1">
        <v>21</v>
      </c>
      <c r="D29" s="1"/>
      <c r="E29" s="2">
        <v>27</v>
      </c>
      <c r="F29" s="1">
        <v>122</v>
      </c>
      <c r="G29" s="1">
        <v>22</v>
      </c>
      <c r="H29" s="1"/>
      <c r="I29" s="2">
        <v>27</v>
      </c>
      <c r="J29" s="1">
        <v>121</v>
      </c>
      <c r="K29" s="1">
        <v>14</v>
      </c>
      <c r="L29" s="1"/>
      <c r="M29" s="2">
        <v>27</v>
      </c>
      <c r="N29" s="1">
        <v>121</v>
      </c>
      <c r="O29" s="1">
        <v>12</v>
      </c>
      <c r="Q29" s="1">
        <v>498</v>
      </c>
      <c r="R29" s="1">
        <v>43</v>
      </c>
    </row>
    <row r="30" spans="1:18" ht="16">
      <c r="A30" s="2">
        <v>28</v>
      </c>
      <c r="B30" s="1">
        <v>123</v>
      </c>
      <c r="C30" s="1">
        <v>32</v>
      </c>
      <c r="D30" s="1"/>
      <c r="E30" s="2">
        <v>28</v>
      </c>
      <c r="F30" s="1">
        <v>122</v>
      </c>
      <c r="G30" s="1">
        <v>22</v>
      </c>
      <c r="H30" s="1"/>
      <c r="I30" s="2">
        <v>28</v>
      </c>
      <c r="J30" s="1">
        <v>122</v>
      </c>
      <c r="K30" s="1">
        <v>21</v>
      </c>
      <c r="L30" s="1"/>
      <c r="M30" s="2">
        <v>28</v>
      </c>
      <c r="N30" s="1">
        <v>122</v>
      </c>
      <c r="O30" s="1">
        <v>22</v>
      </c>
      <c r="Q30" s="1">
        <v>499</v>
      </c>
      <c r="R30" s="1">
        <v>47</v>
      </c>
    </row>
    <row r="31" spans="1:18" ht="16">
      <c r="A31" s="2">
        <v>29</v>
      </c>
      <c r="B31" s="1">
        <v>123</v>
      </c>
      <c r="C31" s="1">
        <v>32</v>
      </c>
      <c r="D31" s="1"/>
      <c r="E31" s="2">
        <v>29</v>
      </c>
      <c r="F31" s="1">
        <v>122</v>
      </c>
      <c r="G31" s="1">
        <v>22</v>
      </c>
      <c r="H31" s="1"/>
      <c r="I31" s="2">
        <v>29</v>
      </c>
      <c r="J31" s="1">
        <v>122</v>
      </c>
      <c r="K31" s="1">
        <v>21</v>
      </c>
      <c r="L31" s="1"/>
      <c r="M31" s="2">
        <v>29</v>
      </c>
      <c r="N31" s="1">
        <v>122</v>
      </c>
      <c r="O31" s="1">
        <v>22</v>
      </c>
      <c r="Q31" s="1">
        <v>500</v>
      </c>
      <c r="R31" s="1">
        <v>51</v>
      </c>
    </row>
    <row r="32" spans="1:18" ht="16">
      <c r="A32" s="2">
        <v>30</v>
      </c>
      <c r="B32" s="1">
        <v>123</v>
      </c>
      <c r="C32" s="1">
        <v>32</v>
      </c>
      <c r="D32" s="1"/>
      <c r="E32" s="2">
        <v>30</v>
      </c>
      <c r="F32" s="1">
        <v>123</v>
      </c>
      <c r="G32" s="1">
        <v>33</v>
      </c>
      <c r="H32" s="1"/>
      <c r="I32" s="2">
        <v>30</v>
      </c>
      <c r="J32" s="1">
        <v>122</v>
      </c>
      <c r="K32" s="1">
        <v>21</v>
      </c>
      <c r="L32" s="1"/>
      <c r="M32" s="2">
        <v>30</v>
      </c>
      <c r="N32" s="1">
        <v>122</v>
      </c>
      <c r="O32" s="1">
        <v>22</v>
      </c>
      <c r="Q32" s="1">
        <v>501</v>
      </c>
      <c r="R32" s="1">
        <v>54</v>
      </c>
    </row>
    <row r="33" spans="1:18" ht="16">
      <c r="A33" s="2">
        <v>31</v>
      </c>
      <c r="B33" s="1">
        <v>124</v>
      </c>
      <c r="C33" s="1">
        <v>45</v>
      </c>
      <c r="D33" s="1"/>
      <c r="E33" s="2">
        <v>31</v>
      </c>
      <c r="F33" s="1">
        <v>123</v>
      </c>
      <c r="G33" s="1">
        <v>33</v>
      </c>
      <c r="H33" s="1"/>
      <c r="I33" s="2">
        <v>31</v>
      </c>
      <c r="J33" s="1">
        <v>123</v>
      </c>
      <c r="K33" s="1">
        <v>32</v>
      </c>
      <c r="L33" s="1"/>
      <c r="M33" s="2">
        <v>31</v>
      </c>
      <c r="N33" s="1">
        <v>122</v>
      </c>
      <c r="O33" s="1">
        <v>22</v>
      </c>
      <c r="Q33" s="1">
        <v>502</v>
      </c>
      <c r="R33" s="1">
        <v>57</v>
      </c>
    </row>
    <row r="34" spans="1:18" ht="16">
      <c r="A34" s="2">
        <v>32</v>
      </c>
      <c r="B34" s="1">
        <v>124</v>
      </c>
      <c r="C34" s="1">
        <v>45</v>
      </c>
      <c r="D34" s="1"/>
      <c r="E34" s="2">
        <v>32</v>
      </c>
      <c r="F34" s="1">
        <v>123</v>
      </c>
      <c r="G34" s="1">
        <v>33</v>
      </c>
      <c r="H34" s="1"/>
      <c r="I34" s="2">
        <v>32</v>
      </c>
      <c r="J34" s="1">
        <v>123</v>
      </c>
      <c r="K34" s="1">
        <v>32</v>
      </c>
      <c r="L34" s="1"/>
      <c r="M34" s="2">
        <v>32</v>
      </c>
      <c r="N34" s="1">
        <v>123</v>
      </c>
      <c r="O34" s="1">
        <v>32</v>
      </c>
      <c r="Q34" s="1">
        <v>503</v>
      </c>
      <c r="R34" s="1">
        <v>61</v>
      </c>
    </row>
    <row r="35" spans="1:18" ht="16">
      <c r="A35" s="2">
        <v>33</v>
      </c>
      <c r="B35" s="1">
        <v>124</v>
      </c>
      <c r="C35" s="1">
        <v>45</v>
      </c>
      <c r="D35" s="1"/>
      <c r="E35" s="2">
        <v>33</v>
      </c>
      <c r="F35" s="1">
        <v>124</v>
      </c>
      <c r="G35" s="1">
        <v>44</v>
      </c>
      <c r="H35" s="1"/>
      <c r="I35" s="2">
        <v>33</v>
      </c>
      <c r="J35" s="1">
        <v>123</v>
      </c>
      <c r="K35" s="1">
        <v>32</v>
      </c>
      <c r="L35" s="1"/>
      <c r="M35" s="2">
        <v>33</v>
      </c>
      <c r="N35" s="1">
        <v>123</v>
      </c>
      <c r="O35" s="1">
        <v>32</v>
      </c>
      <c r="Q35" s="1">
        <v>504</v>
      </c>
      <c r="R35" s="1">
        <v>64</v>
      </c>
    </row>
    <row r="36" spans="1:18" ht="16">
      <c r="A36" s="2">
        <v>34</v>
      </c>
      <c r="B36" s="1">
        <v>124</v>
      </c>
      <c r="C36" s="1">
        <v>45</v>
      </c>
      <c r="D36" s="1"/>
      <c r="E36" s="2">
        <v>34</v>
      </c>
      <c r="F36" s="1">
        <v>124</v>
      </c>
      <c r="G36" s="1">
        <v>44</v>
      </c>
      <c r="H36" s="1"/>
      <c r="I36" s="2">
        <v>34</v>
      </c>
      <c r="J36" s="1">
        <v>123</v>
      </c>
      <c r="K36" s="1">
        <v>32</v>
      </c>
      <c r="L36" s="1"/>
      <c r="M36" s="2">
        <v>34</v>
      </c>
      <c r="N36" s="1">
        <v>123</v>
      </c>
      <c r="O36" s="1">
        <v>32</v>
      </c>
      <c r="Q36" s="1">
        <v>505</v>
      </c>
      <c r="R36" s="1">
        <v>68</v>
      </c>
    </row>
    <row r="37" spans="1:18" ht="16">
      <c r="A37" s="2">
        <v>35</v>
      </c>
      <c r="B37" s="1">
        <v>124</v>
      </c>
      <c r="C37" s="1">
        <v>45</v>
      </c>
      <c r="D37" s="1"/>
      <c r="E37" s="2">
        <v>35</v>
      </c>
      <c r="F37" s="1">
        <v>124</v>
      </c>
      <c r="G37" s="1">
        <v>44</v>
      </c>
      <c r="H37" s="1"/>
      <c r="I37" s="2">
        <v>35</v>
      </c>
      <c r="J37" s="1">
        <v>124</v>
      </c>
      <c r="K37" s="1">
        <v>44</v>
      </c>
      <c r="L37" s="1"/>
      <c r="M37" s="2">
        <v>35</v>
      </c>
      <c r="N37" s="1">
        <v>124</v>
      </c>
      <c r="O37" s="1">
        <v>43</v>
      </c>
      <c r="Q37" s="1">
        <v>506</v>
      </c>
      <c r="R37" s="1">
        <v>71</v>
      </c>
    </row>
    <row r="38" spans="1:18" ht="16">
      <c r="A38" s="2">
        <v>36</v>
      </c>
      <c r="B38" s="1">
        <v>125</v>
      </c>
      <c r="C38" s="1">
        <v>55</v>
      </c>
      <c r="D38" s="1"/>
      <c r="E38" s="2">
        <v>36</v>
      </c>
      <c r="F38" s="1">
        <v>125</v>
      </c>
      <c r="G38" s="1">
        <v>58</v>
      </c>
      <c r="H38" s="1"/>
      <c r="I38" s="2">
        <v>36</v>
      </c>
      <c r="J38" s="1">
        <v>124</v>
      </c>
      <c r="K38" s="1">
        <v>44</v>
      </c>
      <c r="L38" s="1"/>
      <c r="M38" s="2">
        <v>36</v>
      </c>
      <c r="N38" s="1">
        <v>124</v>
      </c>
      <c r="O38" s="1">
        <v>43</v>
      </c>
      <c r="Q38" s="1">
        <v>507</v>
      </c>
      <c r="R38" s="1">
        <v>74</v>
      </c>
    </row>
    <row r="39" spans="1:18" ht="16">
      <c r="A39" s="2">
        <v>37</v>
      </c>
      <c r="B39" s="1">
        <v>125</v>
      </c>
      <c r="C39" s="1">
        <v>55</v>
      </c>
      <c r="D39" s="1"/>
      <c r="E39" s="2">
        <v>37</v>
      </c>
      <c r="F39" s="1">
        <v>125</v>
      </c>
      <c r="G39" s="1">
        <v>58</v>
      </c>
      <c r="H39" s="1"/>
      <c r="I39" s="2">
        <v>37</v>
      </c>
      <c r="J39" s="1">
        <v>124</v>
      </c>
      <c r="K39" s="1">
        <v>44</v>
      </c>
      <c r="L39" s="1"/>
      <c r="M39" s="2">
        <v>37</v>
      </c>
      <c r="N39" s="1">
        <v>124</v>
      </c>
      <c r="O39" s="1">
        <v>43</v>
      </c>
      <c r="Q39" s="1">
        <v>508</v>
      </c>
      <c r="R39" s="1">
        <v>77</v>
      </c>
    </row>
    <row r="40" spans="1:18" ht="16">
      <c r="A40" s="2">
        <v>38</v>
      </c>
      <c r="B40" s="1">
        <v>125</v>
      </c>
      <c r="C40" s="1">
        <v>55</v>
      </c>
      <c r="D40" s="1"/>
      <c r="E40" s="2">
        <v>38</v>
      </c>
      <c r="F40" s="1">
        <v>125</v>
      </c>
      <c r="G40" s="1">
        <v>58</v>
      </c>
      <c r="H40" s="1"/>
      <c r="I40" s="2">
        <v>38</v>
      </c>
      <c r="J40" s="1">
        <v>125</v>
      </c>
      <c r="K40" s="1">
        <v>54</v>
      </c>
      <c r="L40" s="1"/>
      <c r="M40" s="2">
        <v>38</v>
      </c>
      <c r="N40" s="1">
        <v>124</v>
      </c>
      <c r="O40" s="1">
        <v>43</v>
      </c>
      <c r="Q40" s="1">
        <v>509</v>
      </c>
      <c r="R40" s="1">
        <v>80</v>
      </c>
    </row>
    <row r="41" spans="1:18" ht="16">
      <c r="A41" s="2">
        <v>39</v>
      </c>
      <c r="B41" s="1">
        <v>126</v>
      </c>
      <c r="C41" s="1">
        <v>67</v>
      </c>
      <c r="D41" s="1"/>
      <c r="E41" s="2">
        <v>39</v>
      </c>
      <c r="F41" s="1">
        <v>126</v>
      </c>
      <c r="G41" s="1">
        <v>70</v>
      </c>
      <c r="H41" s="1"/>
      <c r="I41" s="2">
        <v>39</v>
      </c>
      <c r="J41" s="1">
        <v>125</v>
      </c>
      <c r="K41" s="1">
        <v>54</v>
      </c>
      <c r="L41" s="1"/>
      <c r="M41" s="2">
        <v>39</v>
      </c>
      <c r="N41" s="1">
        <v>125</v>
      </c>
      <c r="O41" s="1">
        <v>55</v>
      </c>
      <c r="Q41" s="1">
        <v>510</v>
      </c>
      <c r="R41" s="1">
        <v>83</v>
      </c>
    </row>
    <row r="42" spans="1:18" ht="16">
      <c r="A42" s="2">
        <v>40</v>
      </c>
      <c r="B42" s="1">
        <v>126</v>
      </c>
      <c r="C42" s="1">
        <v>67</v>
      </c>
      <c r="D42" s="1"/>
      <c r="E42" s="2">
        <v>40</v>
      </c>
      <c r="F42" s="1">
        <v>126</v>
      </c>
      <c r="G42" s="1">
        <v>70</v>
      </c>
      <c r="H42" s="1"/>
      <c r="I42" s="2">
        <v>40</v>
      </c>
      <c r="J42" s="1">
        <v>125</v>
      </c>
      <c r="K42" s="1">
        <v>54</v>
      </c>
      <c r="L42" s="1"/>
      <c r="M42" s="2">
        <v>40</v>
      </c>
      <c r="N42" s="1">
        <v>125</v>
      </c>
      <c r="O42" s="1">
        <v>55</v>
      </c>
      <c r="Q42" s="1">
        <v>511</v>
      </c>
      <c r="R42" s="1">
        <v>85</v>
      </c>
    </row>
    <row r="43" spans="1:18" ht="16">
      <c r="A43" s="2">
        <v>41</v>
      </c>
      <c r="B43" s="1">
        <v>126</v>
      </c>
      <c r="C43" s="1">
        <v>67</v>
      </c>
      <c r="D43" s="1"/>
      <c r="E43" s="2">
        <v>41</v>
      </c>
      <c r="F43" s="1">
        <v>127</v>
      </c>
      <c r="G43" s="1">
        <v>81</v>
      </c>
      <c r="H43" s="1"/>
      <c r="I43" s="2">
        <v>41</v>
      </c>
      <c r="J43" s="1">
        <v>126</v>
      </c>
      <c r="K43" s="1">
        <v>67</v>
      </c>
      <c r="L43" s="1"/>
      <c r="M43" s="2">
        <v>41</v>
      </c>
      <c r="N43" s="1">
        <v>125</v>
      </c>
      <c r="O43" s="1">
        <v>55</v>
      </c>
      <c r="Q43" s="1">
        <v>512</v>
      </c>
      <c r="R43" s="1">
        <v>87</v>
      </c>
    </row>
    <row r="44" spans="1:18" ht="16">
      <c r="A44" s="2">
        <v>42</v>
      </c>
      <c r="B44" s="1">
        <v>126</v>
      </c>
      <c r="C44" s="1">
        <v>67</v>
      </c>
      <c r="D44" s="1"/>
      <c r="E44" s="2">
        <v>42</v>
      </c>
      <c r="F44" s="1">
        <v>127</v>
      </c>
      <c r="G44" s="1">
        <v>81</v>
      </c>
      <c r="H44" s="1"/>
      <c r="I44" s="2">
        <v>42</v>
      </c>
      <c r="J44" s="1">
        <v>126</v>
      </c>
      <c r="K44" s="1">
        <v>67</v>
      </c>
      <c r="L44" s="1"/>
      <c r="M44" s="2">
        <v>42</v>
      </c>
      <c r="N44" s="1">
        <v>126</v>
      </c>
      <c r="O44" s="1">
        <v>66</v>
      </c>
      <c r="Q44" s="1">
        <v>513</v>
      </c>
      <c r="R44" s="1">
        <v>89</v>
      </c>
    </row>
    <row r="45" spans="1:18" ht="16">
      <c r="A45" s="2">
        <v>43</v>
      </c>
      <c r="B45" s="1">
        <v>127</v>
      </c>
      <c r="C45" s="1">
        <v>79</v>
      </c>
      <c r="D45" s="1"/>
      <c r="E45" s="2">
        <v>43</v>
      </c>
      <c r="F45" s="1">
        <v>128</v>
      </c>
      <c r="G45" s="1">
        <v>87</v>
      </c>
      <c r="H45" s="1"/>
      <c r="I45" s="2">
        <v>43</v>
      </c>
      <c r="J45" s="1">
        <v>126</v>
      </c>
      <c r="K45" s="1">
        <v>67</v>
      </c>
      <c r="L45" s="1"/>
      <c r="M45" s="2">
        <v>43</v>
      </c>
      <c r="N45" s="1">
        <v>126</v>
      </c>
      <c r="O45" s="1">
        <v>66</v>
      </c>
      <c r="Q45" s="1">
        <v>514</v>
      </c>
      <c r="R45" s="1">
        <v>91</v>
      </c>
    </row>
    <row r="46" spans="1:18" ht="16">
      <c r="A46" s="2">
        <v>44</v>
      </c>
      <c r="B46" s="1">
        <v>127</v>
      </c>
      <c r="C46" s="1">
        <v>79</v>
      </c>
      <c r="D46" s="1"/>
      <c r="E46" s="2">
        <v>44</v>
      </c>
      <c r="F46" s="1">
        <v>128</v>
      </c>
      <c r="G46" s="1">
        <v>87</v>
      </c>
      <c r="H46" s="1"/>
      <c r="I46" s="2">
        <v>44</v>
      </c>
      <c r="J46" s="1">
        <v>127</v>
      </c>
      <c r="K46" s="1">
        <v>77</v>
      </c>
      <c r="L46" s="1"/>
      <c r="M46" s="2">
        <v>44</v>
      </c>
      <c r="N46" s="1">
        <v>126</v>
      </c>
      <c r="O46" s="1">
        <v>66</v>
      </c>
      <c r="Q46" s="1">
        <v>515</v>
      </c>
      <c r="R46" s="1">
        <v>93</v>
      </c>
    </row>
    <row r="47" spans="1:18" ht="16">
      <c r="A47" s="2">
        <v>45</v>
      </c>
      <c r="B47" s="1">
        <v>127</v>
      </c>
      <c r="C47" s="1">
        <v>79</v>
      </c>
      <c r="D47" s="1"/>
      <c r="E47" s="2">
        <v>45</v>
      </c>
      <c r="F47" s="1">
        <v>128</v>
      </c>
      <c r="G47" s="1">
        <v>87</v>
      </c>
      <c r="H47" s="1"/>
      <c r="I47" s="2">
        <v>45</v>
      </c>
      <c r="J47" s="1">
        <v>127</v>
      </c>
      <c r="K47" s="1">
        <v>77</v>
      </c>
      <c r="L47" s="1"/>
      <c r="M47" s="2">
        <v>45</v>
      </c>
      <c r="N47" s="1">
        <v>127</v>
      </c>
      <c r="O47" s="1">
        <v>75</v>
      </c>
      <c r="Q47" s="1">
        <v>516</v>
      </c>
      <c r="R47" s="1">
        <v>95</v>
      </c>
    </row>
    <row r="48" spans="1:18" ht="16">
      <c r="A48" s="2">
        <v>46</v>
      </c>
      <c r="B48" s="1">
        <v>127</v>
      </c>
      <c r="C48" s="1">
        <v>79</v>
      </c>
      <c r="D48" s="1"/>
      <c r="E48" s="2">
        <v>46</v>
      </c>
      <c r="F48" s="1">
        <v>129</v>
      </c>
      <c r="G48" s="1">
        <v>93</v>
      </c>
      <c r="H48" s="1"/>
      <c r="I48" s="2">
        <v>46</v>
      </c>
      <c r="J48" s="1">
        <v>127</v>
      </c>
      <c r="K48" s="1">
        <v>77</v>
      </c>
      <c r="L48" s="1"/>
      <c r="M48" s="2">
        <v>46</v>
      </c>
      <c r="N48" s="1">
        <v>127</v>
      </c>
      <c r="O48" s="1">
        <v>75</v>
      </c>
      <c r="Q48" s="1">
        <v>517</v>
      </c>
      <c r="R48" s="1">
        <v>96</v>
      </c>
    </row>
    <row r="49" spans="1:18" ht="16">
      <c r="A49" s="2">
        <v>47</v>
      </c>
      <c r="B49" s="1">
        <v>128</v>
      </c>
      <c r="C49" s="1">
        <v>87</v>
      </c>
      <c r="D49" s="1"/>
      <c r="E49" s="2">
        <v>47</v>
      </c>
      <c r="F49" s="1">
        <v>130</v>
      </c>
      <c r="G49" s="1">
        <v>97</v>
      </c>
      <c r="H49" s="1"/>
      <c r="I49" s="2">
        <v>47</v>
      </c>
      <c r="J49" s="1">
        <v>128</v>
      </c>
      <c r="K49" s="1">
        <v>87</v>
      </c>
      <c r="L49" s="1"/>
      <c r="M49" s="2">
        <v>47</v>
      </c>
      <c r="N49" s="1">
        <v>127</v>
      </c>
      <c r="O49" s="1">
        <v>75</v>
      </c>
      <c r="Q49" s="1">
        <v>518</v>
      </c>
      <c r="R49" s="1">
        <v>97</v>
      </c>
    </row>
    <row r="50" spans="1:18" ht="16">
      <c r="A50" s="2">
        <v>48</v>
      </c>
      <c r="B50" s="1">
        <v>128</v>
      </c>
      <c r="C50" s="1">
        <v>87</v>
      </c>
      <c r="D50" s="1"/>
      <c r="E50" s="2">
        <v>48</v>
      </c>
      <c r="F50" s="1">
        <v>130</v>
      </c>
      <c r="G50" s="1">
        <v>97</v>
      </c>
      <c r="H50" s="1"/>
      <c r="I50" s="2">
        <v>48</v>
      </c>
      <c r="J50" s="1">
        <v>128</v>
      </c>
      <c r="K50" s="1">
        <v>87</v>
      </c>
      <c r="L50" s="1"/>
      <c r="M50" s="2">
        <v>48</v>
      </c>
      <c r="N50" s="1">
        <v>127</v>
      </c>
      <c r="O50" s="1">
        <v>75</v>
      </c>
      <c r="Q50" s="1">
        <v>519</v>
      </c>
      <c r="R50" s="1">
        <v>98</v>
      </c>
    </row>
    <row r="51" spans="1:18" ht="16">
      <c r="A51" s="2">
        <v>49</v>
      </c>
      <c r="B51" s="1">
        <v>128</v>
      </c>
      <c r="C51" s="1">
        <v>87</v>
      </c>
      <c r="D51" s="1"/>
      <c r="E51" s="2">
        <v>49</v>
      </c>
      <c r="F51" s="1">
        <v>131</v>
      </c>
      <c r="G51" s="1">
        <v>99</v>
      </c>
      <c r="H51" s="1"/>
      <c r="I51" s="2">
        <v>49</v>
      </c>
      <c r="J51" s="1">
        <v>128</v>
      </c>
      <c r="K51" s="1">
        <v>87</v>
      </c>
      <c r="L51" s="1"/>
      <c r="M51" s="2">
        <v>49</v>
      </c>
      <c r="N51" s="1">
        <v>128</v>
      </c>
      <c r="O51" s="1">
        <v>86</v>
      </c>
      <c r="Q51" s="1">
        <v>520</v>
      </c>
      <c r="R51" s="1">
        <v>98</v>
      </c>
    </row>
    <row r="52" spans="1:18" ht="16">
      <c r="A52" s="2">
        <v>50</v>
      </c>
      <c r="B52" s="1">
        <v>129</v>
      </c>
      <c r="C52" s="1">
        <v>93</v>
      </c>
      <c r="D52" s="1"/>
      <c r="E52" s="2">
        <v>50</v>
      </c>
      <c r="F52" s="1">
        <v>131</v>
      </c>
      <c r="G52" s="1">
        <v>99</v>
      </c>
      <c r="H52" s="1"/>
      <c r="I52" s="2">
        <v>50</v>
      </c>
      <c r="J52" s="1">
        <v>129</v>
      </c>
      <c r="K52" s="1">
        <v>93</v>
      </c>
      <c r="L52" s="1"/>
      <c r="M52" s="2">
        <v>50</v>
      </c>
      <c r="N52" s="1">
        <v>128</v>
      </c>
      <c r="O52" s="1">
        <v>86</v>
      </c>
      <c r="Q52" s="1">
        <v>521</v>
      </c>
      <c r="R52" s="1">
        <v>99</v>
      </c>
    </row>
    <row r="53" spans="1:18" ht="16">
      <c r="A53" s="2">
        <v>51</v>
      </c>
      <c r="B53" s="1">
        <v>129</v>
      </c>
      <c r="C53" s="1">
        <v>93</v>
      </c>
      <c r="D53" s="1"/>
      <c r="E53" s="2">
        <v>51</v>
      </c>
      <c r="F53" s="1">
        <v>132</v>
      </c>
      <c r="G53" s="1">
        <v>100</v>
      </c>
      <c r="H53" s="1"/>
      <c r="I53" s="2">
        <v>51</v>
      </c>
      <c r="J53" s="1">
        <v>129</v>
      </c>
      <c r="K53" s="1">
        <v>93</v>
      </c>
      <c r="L53" s="1"/>
      <c r="M53" s="2">
        <v>51</v>
      </c>
      <c r="N53" s="1">
        <v>129</v>
      </c>
      <c r="O53" s="1">
        <v>93</v>
      </c>
      <c r="Q53" s="1">
        <v>522</v>
      </c>
      <c r="R53" s="1">
        <v>99</v>
      </c>
    </row>
    <row r="54" spans="1:18" ht="16">
      <c r="A54" s="2">
        <v>52</v>
      </c>
      <c r="B54" s="1">
        <v>129</v>
      </c>
      <c r="C54" s="1">
        <v>93</v>
      </c>
      <c r="D54" s="1"/>
      <c r="E54" s="2">
        <v>52</v>
      </c>
      <c r="F54" s="1">
        <v>132</v>
      </c>
      <c r="G54" s="1">
        <v>100</v>
      </c>
      <c r="H54" s="1"/>
      <c r="I54" s="2">
        <v>52</v>
      </c>
      <c r="J54" s="1">
        <v>130</v>
      </c>
      <c r="K54" s="1">
        <v>97</v>
      </c>
      <c r="L54" s="1"/>
      <c r="M54" s="2">
        <v>52</v>
      </c>
      <c r="N54" s="1">
        <v>129</v>
      </c>
      <c r="O54" s="1">
        <v>93</v>
      </c>
      <c r="Q54" s="1">
        <v>523</v>
      </c>
      <c r="R54" s="1">
        <v>100</v>
      </c>
    </row>
    <row r="55" spans="1:18" ht="16">
      <c r="A55" s="2">
        <v>53</v>
      </c>
      <c r="B55" s="1">
        <v>130</v>
      </c>
      <c r="C55" s="1">
        <v>97</v>
      </c>
      <c r="D55" s="1"/>
      <c r="E55" s="2">
        <v>53</v>
      </c>
      <c r="F55" s="1">
        <v>132</v>
      </c>
      <c r="G55" s="1">
        <v>100</v>
      </c>
      <c r="H55" s="1"/>
      <c r="I55" s="2">
        <v>53</v>
      </c>
      <c r="J55" s="1">
        <v>130</v>
      </c>
      <c r="K55" s="1">
        <v>97</v>
      </c>
      <c r="L55" s="1"/>
      <c r="M55" s="2">
        <v>53</v>
      </c>
      <c r="N55" s="1">
        <v>129</v>
      </c>
      <c r="O55" s="1">
        <v>93</v>
      </c>
      <c r="Q55" s="1">
        <v>524</v>
      </c>
      <c r="R55" s="1">
        <v>100</v>
      </c>
    </row>
    <row r="56" spans="1:18" ht="16">
      <c r="A56" s="2">
        <v>54</v>
      </c>
      <c r="B56" s="1">
        <v>130</v>
      </c>
      <c r="C56" s="1">
        <v>97</v>
      </c>
      <c r="D56" s="1"/>
      <c r="E56" s="2">
        <v>54</v>
      </c>
      <c r="F56" s="1"/>
      <c r="G56" s="1"/>
      <c r="H56" s="1"/>
      <c r="I56" s="2">
        <v>54</v>
      </c>
      <c r="J56" s="1">
        <v>130</v>
      </c>
      <c r="K56" s="1">
        <v>97</v>
      </c>
      <c r="L56" s="1"/>
      <c r="M56" s="2">
        <v>54</v>
      </c>
      <c r="N56" s="1">
        <v>130</v>
      </c>
      <c r="O56" s="1">
        <v>97</v>
      </c>
      <c r="Q56" s="1">
        <v>525</v>
      </c>
      <c r="R56" s="1">
        <v>100</v>
      </c>
    </row>
    <row r="57" spans="1:18" ht="16">
      <c r="A57" s="2">
        <v>55</v>
      </c>
      <c r="B57" s="1">
        <v>130</v>
      </c>
      <c r="C57" s="1">
        <v>97</v>
      </c>
      <c r="D57" s="1"/>
      <c r="E57" s="2">
        <v>55</v>
      </c>
      <c r="F57" s="1"/>
      <c r="G57" s="1"/>
      <c r="H57" s="1"/>
      <c r="I57" s="2">
        <v>55</v>
      </c>
      <c r="J57" s="1">
        <v>131</v>
      </c>
      <c r="K57" s="1">
        <v>99</v>
      </c>
      <c r="L57" s="1"/>
      <c r="M57" s="2">
        <v>55</v>
      </c>
      <c r="N57" s="1">
        <v>130</v>
      </c>
      <c r="O57" s="1">
        <v>97</v>
      </c>
      <c r="Q57" s="1">
        <v>526</v>
      </c>
      <c r="R57" s="1">
        <v>100</v>
      </c>
    </row>
    <row r="58" spans="1:18" ht="16">
      <c r="A58" s="2">
        <v>56</v>
      </c>
      <c r="B58" s="1">
        <v>131</v>
      </c>
      <c r="C58" s="1">
        <v>99</v>
      </c>
      <c r="D58" s="1"/>
      <c r="E58" s="2">
        <v>56</v>
      </c>
      <c r="F58" s="1"/>
      <c r="G58" s="1"/>
      <c r="H58" s="1"/>
      <c r="I58" s="2">
        <v>56</v>
      </c>
      <c r="J58" s="1">
        <v>131</v>
      </c>
      <c r="K58" s="1">
        <v>99</v>
      </c>
      <c r="L58" s="1"/>
      <c r="M58" s="2">
        <v>56</v>
      </c>
      <c r="N58" s="1">
        <v>131</v>
      </c>
      <c r="O58" s="1">
        <v>98</v>
      </c>
      <c r="Q58" s="1">
        <v>527</v>
      </c>
      <c r="R58" s="1">
        <v>100</v>
      </c>
    </row>
    <row r="59" spans="1:18" ht="16">
      <c r="A59" s="2">
        <v>57</v>
      </c>
      <c r="B59" s="1">
        <v>131</v>
      </c>
      <c r="C59" s="1">
        <v>99</v>
      </c>
      <c r="D59" s="1"/>
      <c r="E59" s="2">
        <v>57</v>
      </c>
      <c r="F59" s="1"/>
      <c r="G59" s="1"/>
      <c r="H59" s="1"/>
      <c r="I59" s="2">
        <v>57</v>
      </c>
      <c r="J59" s="1">
        <v>132</v>
      </c>
      <c r="K59" s="1">
        <v>100</v>
      </c>
      <c r="L59" s="1"/>
      <c r="M59" s="2">
        <v>57</v>
      </c>
      <c r="N59" s="1">
        <v>132</v>
      </c>
      <c r="O59" s="1">
        <v>100</v>
      </c>
      <c r="Q59" s="1">
        <v>528</v>
      </c>
      <c r="R59" s="1">
        <v>100</v>
      </c>
    </row>
    <row r="60" spans="1:18" ht="16">
      <c r="A60" s="2">
        <v>58</v>
      </c>
      <c r="B60" s="1">
        <v>132</v>
      </c>
      <c r="C60" s="1">
        <v>100</v>
      </c>
      <c r="D60" s="1"/>
      <c r="E60" s="2">
        <v>58</v>
      </c>
      <c r="F60" s="1"/>
      <c r="G60" s="1"/>
      <c r="H60" s="1"/>
      <c r="I60" s="2">
        <v>58</v>
      </c>
      <c r="J60" s="1">
        <v>132</v>
      </c>
      <c r="K60" s="1">
        <v>100</v>
      </c>
      <c r="L60" s="1"/>
      <c r="M60" s="2">
        <v>58</v>
      </c>
      <c r="N60" s="1">
        <v>132</v>
      </c>
      <c r="O60" s="1">
        <v>100</v>
      </c>
      <c r="Q60" s="1">
        <v>529</v>
      </c>
      <c r="R60" s="1">
        <v>100</v>
      </c>
    </row>
    <row r="61" spans="1:18" ht="16">
      <c r="A61" s="2">
        <v>59</v>
      </c>
      <c r="B61" s="1">
        <v>132</v>
      </c>
      <c r="C61" s="1">
        <v>100</v>
      </c>
      <c r="D61" s="1"/>
      <c r="E61" s="2">
        <v>59</v>
      </c>
      <c r="F61" s="1"/>
      <c r="G61" s="1"/>
      <c r="H61" s="1"/>
      <c r="I61" s="2">
        <v>59</v>
      </c>
      <c r="J61" s="1">
        <v>132</v>
      </c>
      <c r="K61" s="1">
        <v>100</v>
      </c>
      <c r="L61" s="1"/>
      <c r="M61" s="2">
        <v>59</v>
      </c>
      <c r="N61" s="1">
        <v>132</v>
      </c>
      <c r="O61" s="1">
        <v>100</v>
      </c>
      <c r="Q61" s="1">
        <v>530</v>
      </c>
      <c r="R61" s="1">
        <v>100</v>
      </c>
    </row>
    <row r="62" spans="1:18" ht="16">
      <c r="Q62" s="1">
        <v>531</v>
      </c>
      <c r="R62" s="1">
        <v>100</v>
      </c>
    </row>
    <row r="63" spans="1:18" ht="16">
      <c r="Q63" s="1">
        <v>532</v>
      </c>
      <c r="R63" s="1">
        <v>100</v>
      </c>
    </row>
  </sheetData>
  <mergeCells count="5">
    <mergeCell ref="B1:C1"/>
    <mergeCell ref="F1:G1"/>
    <mergeCell ref="J1:K1"/>
    <mergeCell ref="N1:O1"/>
    <mergeCell ref="Q1:R1"/>
  </mergeCells>
  <pageMargins left="0.75" right="0.75" top="1" bottom="1" header="0.5" footer="0.5"/>
  <pageSetup orientation="portrait" horizontalDpi="4294967292" verticalDpi="4294967292"/>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Worksheets</vt:lpstr>
      </vt:variant>
      <vt:variant>
        <vt:i4>2</vt:i4>
      </vt:variant>
    </vt:vector>
  </HeadingPairs>
  <TitlesOfParts>
    <vt:vector size="2" baseType="lpstr">
      <vt:lpstr>Score Estimator</vt:lpstr>
      <vt:lpstr>Score Conversion Full Table</vt:lpstr>
    </vt:vector>
  </TitlesOfParts>
  <Company>Next Step Test Prep</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Bryan Schnedeker</dc:creator>
  <cp:lastModifiedBy>Bryan Schnedeker</cp:lastModifiedBy>
  <dcterms:created xsi:type="dcterms:W3CDTF">2015-11-13T15:57:38Z</dcterms:created>
  <dcterms:modified xsi:type="dcterms:W3CDTF">2016-01-08T15:14:20Z</dcterms:modified>
</cp:coreProperties>
</file>