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eanteam/Desktop/Pedrom/Dental School Prep/DAT /"/>
    </mc:Choice>
  </mc:AlternateContent>
  <bookViews>
    <workbookView xWindow="0" yWindow="460" windowWidth="27320" windowHeight="140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9" i="1" l="1"/>
  <c r="G21" i="1"/>
  <c r="G17" i="1"/>
  <c r="G38" i="1"/>
  <c r="G39" i="1"/>
  <c r="C54" i="1"/>
  <c r="C55" i="1"/>
  <c r="F38" i="1"/>
  <c r="F39" i="1"/>
  <c r="E38" i="1"/>
  <c r="E39" i="1"/>
  <c r="D38" i="1"/>
  <c r="D39" i="1"/>
  <c r="C38" i="1"/>
  <c r="C39" i="1"/>
  <c r="N11" i="1"/>
  <c r="N13" i="1"/>
  <c r="N3" i="1"/>
  <c r="H26" i="1"/>
  <c r="H28" i="1"/>
  <c r="H30" i="1"/>
  <c r="H32" i="1"/>
  <c r="H34" i="1"/>
  <c r="H36" i="1"/>
  <c r="H38" i="1"/>
  <c r="H39" i="1"/>
  <c r="H5" i="1"/>
  <c r="H7" i="1"/>
  <c r="H9" i="1"/>
  <c r="H11" i="1"/>
  <c r="H13" i="1"/>
  <c r="H3" i="1"/>
</calcChain>
</file>

<file path=xl/comments1.xml><?xml version="1.0" encoding="utf-8"?>
<comments xmlns="http://schemas.openxmlformats.org/spreadsheetml/2006/main">
  <authors>
    <author>Microsoft Office User</author>
  </authors>
  <commentList>
    <comment ref="D21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No recorded time</t>
        </r>
      </text>
    </comment>
    <comment ref="E21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No recorded time</t>
        </r>
      </text>
    </comment>
    <comment ref="C2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had &lt;15mins extra time for Sciences. And &lt;8mins PAT</t>
        </r>
      </text>
    </comment>
    <comment ref="D2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Had &lt;7min left for Science and &lt;11mins left for PAT</t>
        </r>
      </text>
    </comment>
    <comment ref="E2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&lt;14mins extra on Sciences</t>
        </r>
      </text>
    </comment>
    <comment ref="F2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&lt;5mins extra on Sciences</t>
        </r>
      </text>
    </comment>
    <comment ref="G25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&lt;4mins for Science; &lt;8mins for PAT</t>
        </r>
      </text>
    </comment>
    <comment ref="C41" authorId="0">
      <text>
        <r>
          <rPr>
            <b/>
            <sz val="10"/>
            <color indexed="81"/>
            <rFont val="Calibri"/>
          </rPr>
          <t>Microsoft Office User: &lt;12mins Sciences; &lt;18mins PAT</t>
        </r>
      </text>
    </comment>
    <comment ref="F41" authorId="0">
      <text>
        <r>
          <rPr>
            <b/>
            <sz val="10"/>
            <color indexed="81"/>
            <rFont val="Calibri"/>
          </rPr>
          <t>Microsoft Office User:</t>
        </r>
        <r>
          <rPr>
            <sz val="10"/>
            <color indexed="81"/>
            <rFont val="Calibri"/>
          </rPr>
          <t xml:space="preserve">
&lt;30mins extra on sciences
&lt;8mins extra on PAT</t>
        </r>
      </text>
    </comment>
  </commentList>
</comments>
</file>

<file path=xl/sharedStrings.xml><?xml version="1.0" encoding="utf-8"?>
<sst xmlns="http://schemas.openxmlformats.org/spreadsheetml/2006/main" count="161" uniqueCount="81">
  <si>
    <t>Gchem</t>
  </si>
  <si>
    <t>Ochem</t>
  </si>
  <si>
    <t>RC</t>
  </si>
  <si>
    <t>QR</t>
  </si>
  <si>
    <t>PAT</t>
  </si>
  <si>
    <t>Chad</t>
  </si>
  <si>
    <t>Test 6</t>
  </si>
  <si>
    <t>Test 7</t>
  </si>
  <si>
    <t>Test 8</t>
  </si>
  <si>
    <t>Test 9</t>
  </si>
  <si>
    <t>Test 10</t>
  </si>
  <si>
    <t>BC</t>
  </si>
  <si>
    <t xml:space="preserve">Bio </t>
  </si>
  <si>
    <t>Exam 1</t>
  </si>
  <si>
    <t>Exam 2</t>
  </si>
  <si>
    <t>Exam 3</t>
  </si>
  <si>
    <t>18/40</t>
  </si>
  <si>
    <t>24/40</t>
  </si>
  <si>
    <t>29/40</t>
  </si>
  <si>
    <t>17/30</t>
  </si>
  <si>
    <t>21/30</t>
  </si>
  <si>
    <t>25/30</t>
  </si>
  <si>
    <t>67/90</t>
  </si>
  <si>
    <t>72/90</t>
  </si>
  <si>
    <t>73/90</t>
  </si>
  <si>
    <t>Second attempts</t>
  </si>
  <si>
    <t>21/50</t>
  </si>
  <si>
    <t>15/50</t>
  </si>
  <si>
    <t>14/50</t>
  </si>
  <si>
    <t>14/40</t>
  </si>
  <si>
    <t>23/40</t>
  </si>
  <si>
    <t>28/50</t>
  </si>
  <si>
    <t>26/30</t>
  </si>
  <si>
    <t>20/50</t>
  </si>
  <si>
    <t>65/90</t>
  </si>
  <si>
    <t>25/50</t>
  </si>
  <si>
    <t>16/30</t>
  </si>
  <si>
    <t>23/30</t>
  </si>
  <si>
    <t>28/40</t>
  </si>
  <si>
    <t>20/40</t>
  </si>
  <si>
    <t>26/50</t>
  </si>
  <si>
    <t>31/40</t>
  </si>
  <si>
    <t>25/40</t>
  </si>
  <si>
    <t>average</t>
  </si>
  <si>
    <t>19/30</t>
  </si>
  <si>
    <t>Full Length BC</t>
  </si>
  <si>
    <t>Exam 4</t>
  </si>
  <si>
    <t>Exam 5</t>
  </si>
  <si>
    <t>Average</t>
  </si>
  <si>
    <t>76/90</t>
  </si>
  <si>
    <t>20/30</t>
  </si>
  <si>
    <t>AA</t>
  </si>
  <si>
    <t>TS</t>
  </si>
  <si>
    <t>22/30</t>
  </si>
  <si>
    <t>First attempts</t>
  </si>
  <si>
    <t>31/50</t>
  </si>
  <si>
    <t>37/40</t>
  </si>
  <si>
    <t>#correct/total</t>
  </si>
  <si>
    <t>23/50</t>
  </si>
  <si>
    <t>81/90</t>
  </si>
  <si>
    <t>11/30</t>
  </si>
  <si>
    <t>33/50</t>
  </si>
  <si>
    <t>27/40</t>
  </si>
  <si>
    <t>27/30</t>
  </si>
  <si>
    <t>26/40</t>
  </si>
  <si>
    <t>37/50</t>
  </si>
  <si>
    <t>30/40</t>
  </si>
  <si>
    <t>DAT Exams</t>
  </si>
  <si>
    <t>2007 DAT</t>
  </si>
  <si>
    <t>28/30</t>
  </si>
  <si>
    <t>30/30</t>
  </si>
  <si>
    <t>84/90</t>
  </si>
  <si>
    <t>2009 DAT</t>
  </si>
  <si>
    <t>10/17</t>
  </si>
  <si>
    <t>23/17</t>
  </si>
  <si>
    <t>33/40</t>
  </si>
  <si>
    <t>-</t>
  </si>
  <si>
    <t>32/40</t>
  </si>
  <si>
    <t>21/40</t>
  </si>
  <si>
    <t>ACTUAL DAT 2017</t>
  </si>
  <si>
    <t>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</si>
</sst>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6713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57C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/>
    <xf numFmtId="0" fontId="0" fillId="0" borderId="2" xfId="0" applyBorder="1" applyAlignment="1">
      <alignment horizontal="center" vertical="center"/>
    </xf>
    <xf numFmtId="0" fontId="0" fillId="2" borderId="3" xfId="0" applyFill="1" applyBorder="1"/>
    <xf numFmtId="1" fontId="0" fillId="6" borderId="4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6" xfId="0" applyFill="1" applyBorder="1"/>
    <xf numFmtId="1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4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9" defaultPivotStyle="PivotStyleMedium7"/>
  <colors>
    <mruColors>
      <color rgb="FFF6713E"/>
      <color rgb="FFF57C41"/>
      <color rgb="FFF653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32564</xdr:colOff>
      <xdr:row>19</xdr:row>
      <xdr:rowOff>10855</xdr:rowOff>
    </xdr:from>
    <xdr:to>
      <xdr:col>16</xdr:col>
      <xdr:colOff>721621</xdr:colOff>
      <xdr:row>44</xdr:row>
      <xdr:rowOff>49606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1795" y="5297094"/>
          <a:ext cx="5638800" cy="661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55"/>
  <sheetViews>
    <sheetView tabSelected="1" topLeftCell="A40" zoomScale="117" workbookViewId="0">
      <selection activeCell="H44" sqref="H44"/>
    </sheetView>
  </sheetViews>
  <sheetFormatPr baseColWidth="10" defaultRowHeight="16" x14ac:dyDescent="0.2"/>
  <cols>
    <col min="2" max="2" width="12.83203125" customWidth="1"/>
    <col min="8" max="8" width="8.33203125" customWidth="1"/>
    <col min="10" max="10" width="14.5" customWidth="1"/>
  </cols>
  <sheetData>
    <row r="1" spans="2:14" ht="30" customHeight="1" x14ac:dyDescent="0.2">
      <c r="B1" s="27" t="s">
        <v>54</v>
      </c>
      <c r="J1" s="27" t="s">
        <v>25</v>
      </c>
    </row>
    <row r="2" spans="2:14" ht="25" customHeight="1" x14ac:dyDescent="0.2">
      <c r="B2" s="2" t="s">
        <v>11</v>
      </c>
      <c r="C2" s="13" t="s">
        <v>6</v>
      </c>
      <c r="D2" s="13" t="s">
        <v>7</v>
      </c>
      <c r="E2" s="13" t="s">
        <v>8</v>
      </c>
      <c r="F2" s="13" t="s">
        <v>9</v>
      </c>
      <c r="G2" s="13" t="s">
        <v>10</v>
      </c>
      <c r="H2" s="13" t="s">
        <v>43</v>
      </c>
      <c r="J2" s="2" t="s">
        <v>11</v>
      </c>
      <c r="K2" s="13" t="s">
        <v>6</v>
      </c>
      <c r="L2" s="13" t="s">
        <v>7</v>
      </c>
      <c r="M2" s="13" t="s">
        <v>8</v>
      </c>
      <c r="N2" s="13" t="s">
        <v>43</v>
      </c>
    </row>
    <row r="3" spans="2:14" ht="25" customHeight="1" x14ac:dyDescent="0.2">
      <c r="B3" s="1" t="s">
        <v>12</v>
      </c>
      <c r="C3" s="8">
        <v>16</v>
      </c>
      <c r="D3" s="4">
        <v>19</v>
      </c>
      <c r="E3" s="4">
        <v>19</v>
      </c>
      <c r="F3" s="9">
        <v>18</v>
      </c>
      <c r="G3" s="4">
        <v>19</v>
      </c>
      <c r="H3" s="11">
        <f>AVERAGE(C3:G3)</f>
        <v>18.2</v>
      </c>
      <c r="J3" s="1" t="s">
        <v>12</v>
      </c>
      <c r="K3" s="4">
        <v>24</v>
      </c>
      <c r="L3" s="4"/>
      <c r="M3" s="4"/>
      <c r="N3" s="11">
        <f>AVERAGE(K3:M3)</f>
        <v>24</v>
      </c>
    </row>
    <row r="4" spans="2:14" x14ac:dyDescent="0.2">
      <c r="B4" s="1" t="s">
        <v>57</v>
      </c>
      <c r="C4" s="4" t="s">
        <v>16</v>
      </c>
      <c r="D4" s="4" t="s">
        <v>17</v>
      </c>
      <c r="E4" s="4" t="s">
        <v>30</v>
      </c>
      <c r="F4" s="4" t="s">
        <v>39</v>
      </c>
      <c r="G4" s="4" t="s">
        <v>42</v>
      </c>
      <c r="H4" s="11"/>
      <c r="J4" s="1" t="s">
        <v>57</v>
      </c>
      <c r="K4" s="4" t="s">
        <v>56</v>
      </c>
      <c r="L4" s="4"/>
      <c r="M4" s="4"/>
      <c r="N4" s="11"/>
    </row>
    <row r="5" spans="2:14" ht="25" customHeight="1" x14ac:dyDescent="0.2">
      <c r="B5" s="1" t="s">
        <v>0</v>
      </c>
      <c r="C5" s="4">
        <v>19</v>
      </c>
      <c r="D5" s="4">
        <v>20</v>
      </c>
      <c r="E5" s="9">
        <v>18</v>
      </c>
      <c r="F5" s="9">
        <v>18</v>
      </c>
      <c r="G5" s="4">
        <v>19</v>
      </c>
      <c r="H5" s="11">
        <f>AVERAGE(C5:G5)</f>
        <v>18.8</v>
      </c>
      <c r="J5" s="1" t="s">
        <v>0</v>
      </c>
      <c r="K5" s="4"/>
      <c r="L5" s="4"/>
      <c r="M5" s="4"/>
      <c r="N5" s="11"/>
    </row>
    <row r="6" spans="2:14" x14ac:dyDescent="0.2">
      <c r="B6" s="1"/>
      <c r="C6" s="4" t="s">
        <v>19</v>
      </c>
      <c r="D6" s="4" t="s">
        <v>20</v>
      </c>
      <c r="E6" s="4" t="s">
        <v>36</v>
      </c>
      <c r="F6" s="4" t="s">
        <v>36</v>
      </c>
      <c r="G6" s="4" t="s">
        <v>44</v>
      </c>
      <c r="H6" s="11"/>
      <c r="J6" s="1"/>
      <c r="K6" s="4"/>
      <c r="L6" s="4"/>
      <c r="M6" s="4"/>
      <c r="N6" s="11"/>
    </row>
    <row r="7" spans="2:14" ht="25" customHeight="1" x14ac:dyDescent="0.2">
      <c r="B7" s="1" t="s">
        <v>1</v>
      </c>
      <c r="C7" s="4">
        <v>21</v>
      </c>
      <c r="D7" s="4">
        <v>22</v>
      </c>
      <c r="E7" s="4">
        <v>21</v>
      </c>
      <c r="F7" s="4">
        <v>22</v>
      </c>
      <c r="G7" s="4">
        <v>22</v>
      </c>
      <c r="H7" s="11">
        <f>AVERAGE(C7:G7)</f>
        <v>21.6</v>
      </c>
      <c r="J7" s="1" t="s">
        <v>1</v>
      </c>
      <c r="K7" s="4"/>
      <c r="L7" s="4"/>
      <c r="M7" s="4"/>
      <c r="N7" s="11"/>
    </row>
    <row r="8" spans="2:14" x14ac:dyDescent="0.2">
      <c r="B8" s="1"/>
      <c r="C8" s="4" t="s">
        <v>21</v>
      </c>
      <c r="D8" s="4" t="s">
        <v>32</v>
      </c>
      <c r="E8" s="4" t="s">
        <v>37</v>
      </c>
      <c r="F8" s="4" t="s">
        <v>32</v>
      </c>
      <c r="G8" s="4" t="s">
        <v>63</v>
      </c>
      <c r="H8" s="11"/>
      <c r="J8" s="1"/>
      <c r="K8" s="4"/>
      <c r="L8" s="4"/>
      <c r="M8" s="4"/>
      <c r="N8" s="11"/>
    </row>
    <row r="9" spans="2:14" ht="25" customHeight="1" x14ac:dyDescent="0.2">
      <c r="B9" s="1" t="s">
        <v>4</v>
      </c>
      <c r="C9" s="4">
        <v>20</v>
      </c>
      <c r="D9" s="4">
        <v>20</v>
      </c>
      <c r="E9" s="4">
        <v>20</v>
      </c>
      <c r="F9" s="4">
        <v>20</v>
      </c>
      <c r="G9" s="4"/>
      <c r="H9" s="11">
        <f>AVERAGE(C9:G9)</f>
        <v>20</v>
      </c>
      <c r="J9" s="1" t="s">
        <v>4</v>
      </c>
      <c r="K9" s="4"/>
      <c r="L9" s="4"/>
      <c r="M9" s="4"/>
      <c r="N9" s="11"/>
    </row>
    <row r="10" spans="2:14" x14ac:dyDescent="0.2">
      <c r="B10" s="1"/>
      <c r="C10" s="4" t="s">
        <v>22</v>
      </c>
      <c r="D10" s="4" t="s">
        <v>23</v>
      </c>
      <c r="E10" s="4" t="s">
        <v>24</v>
      </c>
      <c r="F10" s="4" t="s">
        <v>34</v>
      </c>
      <c r="G10" s="4"/>
      <c r="H10" s="11"/>
      <c r="J10" s="1"/>
      <c r="K10" s="4"/>
      <c r="L10" s="4"/>
      <c r="M10" s="4"/>
      <c r="N10" s="11"/>
    </row>
    <row r="11" spans="2:14" ht="25" customHeight="1" x14ac:dyDescent="0.2">
      <c r="B11" s="1" t="s">
        <v>2</v>
      </c>
      <c r="C11" s="8">
        <v>15</v>
      </c>
      <c r="D11" s="8">
        <v>15</v>
      </c>
      <c r="E11" s="8">
        <v>15</v>
      </c>
      <c r="F11" s="9">
        <v>18</v>
      </c>
      <c r="G11" s="9">
        <v>18</v>
      </c>
      <c r="H11" s="11">
        <f>AVERAGE(C11:G11)</f>
        <v>16.2</v>
      </c>
      <c r="J11" s="1" t="s">
        <v>2</v>
      </c>
      <c r="K11" s="8">
        <v>15</v>
      </c>
      <c r="L11" s="4">
        <v>19</v>
      </c>
      <c r="M11" s="4">
        <v>20</v>
      </c>
      <c r="N11" s="11">
        <f>AVERAGE(K11:M11)</f>
        <v>18</v>
      </c>
    </row>
    <row r="12" spans="2:14" x14ac:dyDescent="0.2">
      <c r="B12" s="1"/>
      <c r="C12" s="4" t="s">
        <v>28</v>
      </c>
      <c r="D12" s="4" t="s">
        <v>27</v>
      </c>
      <c r="E12" s="4" t="s">
        <v>33</v>
      </c>
      <c r="F12" s="4" t="s">
        <v>35</v>
      </c>
      <c r="G12" s="4" t="s">
        <v>40</v>
      </c>
      <c r="H12" s="11"/>
      <c r="J12" s="1"/>
      <c r="K12" s="6" t="s">
        <v>26</v>
      </c>
      <c r="L12" s="4" t="s">
        <v>31</v>
      </c>
      <c r="M12" s="4" t="s">
        <v>55</v>
      </c>
      <c r="N12" s="11"/>
    </row>
    <row r="13" spans="2:14" ht="25" customHeight="1" x14ac:dyDescent="0.2">
      <c r="B13" s="1" t="s">
        <v>3</v>
      </c>
      <c r="C13" s="8">
        <v>15</v>
      </c>
      <c r="D13" s="8">
        <v>17</v>
      </c>
      <c r="E13" s="9">
        <v>18</v>
      </c>
      <c r="F13" s="8">
        <v>17</v>
      </c>
      <c r="G13" s="4"/>
      <c r="H13" s="11">
        <f>AVERAGE(C13:G13)</f>
        <v>16.75</v>
      </c>
      <c r="J13" s="1" t="s">
        <v>3</v>
      </c>
      <c r="K13" s="8">
        <v>17</v>
      </c>
      <c r="L13" s="8">
        <v>17</v>
      </c>
      <c r="M13" s="4"/>
      <c r="N13" s="11">
        <f>AVERAGE(K13:M13)</f>
        <v>17</v>
      </c>
    </row>
    <row r="14" spans="2:14" x14ac:dyDescent="0.2">
      <c r="B14" s="1"/>
      <c r="C14" s="7" t="s">
        <v>29</v>
      </c>
      <c r="D14" s="4" t="s">
        <v>30</v>
      </c>
      <c r="E14" s="4" t="s">
        <v>38</v>
      </c>
      <c r="F14" s="4" t="s">
        <v>17</v>
      </c>
      <c r="G14" s="4"/>
      <c r="H14" s="11"/>
      <c r="J14" s="1"/>
      <c r="K14" s="4" t="s">
        <v>42</v>
      </c>
      <c r="L14" s="4" t="s">
        <v>17</v>
      </c>
      <c r="M14" s="4"/>
      <c r="N14" s="11"/>
    </row>
    <row r="15" spans="2:14" ht="25" customHeight="1" x14ac:dyDescent="0.2">
      <c r="C15" s="3"/>
      <c r="D15" s="3"/>
      <c r="E15" s="3"/>
      <c r="F15" s="3"/>
      <c r="G15" s="3"/>
      <c r="K15" s="3"/>
      <c r="L15" s="3"/>
      <c r="M15" s="3"/>
    </row>
    <row r="16" spans="2:14" ht="25" customHeight="1" x14ac:dyDescent="0.2">
      <c r="B16" s="2" t="s">
        <v>5</v>
      </c>
      <c r="C16" s="26" t="s">
        <v>13</v>
      </c>
      <c r="D16" s="26" t="s">
        <v>14</v>
      </c>
      <c r="E16" s="26" t="s">
        <v>15</v>
      </c>
      <c r="F16" s="26" t="s">
        <v>46</v>
      </c>
      <c r="G16" s="13" t="s">
        <v>43</v>
      </c>
    </row>
    <row r="17" spans="2:8" ht="25" customHeight="1" x14ac:dyDescent="0.2">
      <c r="B17" s="1" t="s">
        <v>0</v>
      </c>
      <c r="C17" s="4">
        <v>21</v>
      </c>
      <c r="D17" s="9">
        <v>18</v>
      </c>
      <c r="E17" s="4">
        <v>19</v>
      </c>
      <c r="F17" s="4"/>
      <c r="G17" s="11">
        <f>AVERAGE(C17:F17)</f>
        <v>19.333333333333332</v>
      </c>
    </row>
    <row r="18" spans="2:8" x14ac:dyDescent="0.2">
      <c r="B18" s="1" t="s">
        <v>57</v>
      </c>
      <c r="C18" s="4" t="s">
        <v>53</v>
      </c>
      <c r="D18" s="4" t="s">
        <v>44</v>
      </c>
      <c r="E18" s="4" t="s">
        <v>37</v>
      </c>
      <c r="F18" s="4"/>
      <c r="G18" s="11"/>
    </row>
    <row r="19" spans="2:8" ht="25" customHeight="1" x14ac:dyDescent="0.2">
      <c r="B19" s="1" t="s">
        <v>1</v>
      </c>
      <c r="C19" s="5">
        <v>22</v>
      </c>
      <c r="D19" s="9">
        <v>18</v>
      </c>
      <c r="E19" s="4"/>
      <c r="F19" s="4"/>
      <c r="G19" s="11">
        <f t="shared" ref="G19:G21" si="0">AVERAGE(C19:F19)</f>
        <v>20</v>
      </c>
    </row>
    <row r="20" spans="2:8" x14ac:dyDescent="0.2">
      <c r="B20" s="1"/>
      <c r="C20" s="5" t="s">
        <v>32</v>
      </c>
      <c r="D20" s="4" t="s">
        <v>50</v>
      </c>
      <c r="E20" s="4"/>
      <c r="F20" s="4"/>
      <c r="G20" s="11"/>
    </row>
    <row r="21" spans="2:8" ht="25" customHeight="1" x14ac:dyDescent="0.2">
      <c r="B21" s="1" t="s">
        <v>3</v>
      </c>
      <c r="C21" s="4">
        <v>20</v>
      </c>
      <c r="D21" s="5">
        <v>21</v>
      </c>
      <c r="E21" s="5">
        <v>20</v>
      </c>
      <c r="F21" s="5">
        <v>19</v>
      </c>
      <c r="G21" s="11">
        <f t="shared" si="0"/>
        <v>20</v>
      </c>
    </row>
    <row r="22" spans="2:8" x14ac:dyDescent="0.2">
      <c r="B22" s="1"/>
      <c r="C22" s="4" t="s">
        <v>18</v>
      </c>
      <c r="D22" s="5" t="s">
        <v>41</v>
      </c>
      <c r="E22" s="5" t="s">
        <v>18</v>
      </c>
      <c r="F22" s="5" t="s">
        <v>18</v>
      </c>
      <c r="G22" s="11"/>
    </row>
    <row r="23" spans="2:8" x14ac:dyDescent="0.2">
      <c r="D23" s="10"/>
    </row>
    <row r="25" spans="2:8" ht="25" customHeight="1" x14ac:dyDescent="0.2">
      <c r="B25" s="12" t="s">
        <v>45</v>
      </c>
      <c r="C25" s="13" t="s">
        <v>13</v>
      </c>
      <c r="D25" s="13" t="s">
        <v>14</v>
      </c>
      <c r="E25" s="13" t="s">
        <v>15</v>
      </c>
      <c r="F25" s="13" t="s">
        <v>46</v>
      </c>
      <c r="G25" s="13" t="s">
        <v>47</v>
      </c>
      <c r="H25" s="14" t="s">
        <v>48</v>
      </c>
    </row>
    <row r="26" spans="2:8" ht="25" customHeight="1" x14ac:dyDescent="0.2">
      <c r="B26" s="1" t="s">
        <v>12</v>
      </c>
      <c r="C26" s="15">
        <v>20</v>
      </c>
      <c r="D26" s="17">
        <v>18</v>
      </c>
      <c r="E26" s="16">
        <v>17</v>
      </c>
      <c r="F26" s="17">
        <v>18</v>
      </c>
      <c r="G26" s="5">
        <v>22</v>
      </c>
      <c r="H26" s="5">
        <f>AVERAGE(C26:G26)</f>
        <v>19</v>
      </c>
    </row>
    <row r="27" spans="2:8" x14ac:dyDescent="0.2">
      <c r="B27" s="1" t="s">
        <v>57</v>
      </c>
      <c r="C27" s="5" t="s">
        <v>18</v>
      </c>
      <c r="D27" s="5" t="s">
        <v>18</v>
      </c>
      <c r="E27" s="5" t="s">
        <v>42</v>
      </c>
      <c r="F27" s="5" t="s">
        <v>64</v>
      </c>
      <c r="G27" s="5" t="s">
        <v>77</v>
      </c>
      <c r="H27" s="5"/>
    </row>
    <row r="28" spans="2:8" ht="25" customHeight="1" x14ac:dyDescent="0.2">
      <c r="B28" s="1" t="s">
        <v>0</v>
      </c>
      <c r="C28" s="17">
        <v>18</v>
      </c>
      <c r="D28" s="16">
        <v>15</v>
      </c>
      <c r="E28" s="5">
        <v>23</v>
      </c>
      <c r="F28" s="17">
        <v>18</v>
      </c>
      <c r="G28" s="17">
        <v>18</v>
      </c>
      <c r="H28" s="5">
        <f t="shared" ref="H28:H39" si="1">AVERAGE(C28:G28)</f>
        <v>18.399999999999999</v>
      </c>
    </row>
    <row r="29" spans="2:8" x14ac:dyDescent="0.2">
      <c r="B29" s="1"/>
      <c r="C29" s="5" t="s">
        <v>50</v>
      </c>
      <c r="D29" s="28" t="s">
        <v>60</v>
      </c>
      <c r="E29" s="5" t="s">
        <v>32</v>
      </c>
      <c r="F29" s="5" t="s">
        <v>44</v>
      </c>
      <c r="G29" s="5" t="s">
        <v>36</v>
      </c>
      <c r="H29" s="5"/>
    </row>
    <row r="30" spans="2:8" ht="25" customHeight="1" x14ac:dyDescent="0.2">
      <c r="B30" s="1" t="s">
        <v>1</v>
      </c>
      <c r="C30" s="15">
        <v>21</v>
      </c>
      <c r="D30" s="5">
        <v>20</v>
      </c>
      <c r="E30" s="17">
        <v>18</v>
      </c>
      <c r="F30" s="5">
        <v>21</v>
      </c>
      <c r="G30" s="5">
        <v>20</v>
      </c>
      <c r="H30" s="5">
        <f t="shared" si="1"/>
        <v>20</v>
      </c>
    </row>
    <row r="31" spans="2:8" x14ac:dyDescent="0.2">
      <c r="B31" s="1"/>
      <c r="C31" s="5" t="s">
        <v>32</v>
      </c>
      <c r="D31" s="5" t="s">
        <v>37</v>
      </c>
      <c r="E31" s="5" t="s">
        <v>20</v>
      </c>
      <c r="F31" s="5" t="s">
        <v>21</v>
      </c>
      <c r="G31" s="5" t="s">
        <v>53</v>
      </c>
      <c r="H31" s="5"/>
    </row>
    <row r="32" spans="2:8" ht="25" customHeight="1" x14ac:dyDescent="0.2">
      <c r="B32" s="1" t="s">
        <v>4</v>
      </c>
      <c r="C32" s="15">
        <v>22</v>
      </c>
      <c r="D32" s="5">
        <v>23</v>
      </c>
      <c r="E32" s="5">
        <v>22</v>
      </c>
      <c r="F32" s="5">
        <v>23</v>
      </c>
      <c r="G32" s="5">
        <v>20</v>
      </c>
      <c r="H32" s="5">
        <f t="shared" si="1"/>
        <v>22</v>
      </c>
    </row>
    <row r="33" spans="2:8" x14ac:dyDescent="0.2">
      <c r="B33" s="1"/>
      <c r="C33" s="5" t="s">
        <v>49</v>
      </c>
      <c r="D33" s="5" t="s">
        <v>59</v>
      </c>
      <c r="E33" s="5" t="s">
        <v>49</v>
      </c>
      <c r="F33" s="5" t="s">
        <v>59</v>
      </c>
      <c r="G33" s="5" t="s">
        <v>24</v>
      </c>
      <c r="H33" s="5"/>
    </row>
    <row r="34" spans="2:8" ht="25" customHeight="1" x14ac:dyDescent="0.2">
      <c r="B34" s="1" t="s">
        <v>2</v>
      </c>
      <c r="C34" s="16">
        <v>17</v>
      </c>
      <c r="D34" s="16">
        <v>16</v>
      </c>
      <c r="E34" s="5">
        <v>19</v>
      </c>
      <c r="F34" s="5">
        <v>21</v>
      </c>
      <c r="G34" s="5">
        <v>20</v>
      </c>
      <c r="H34" s="5">
        <f t="shared" si="1"/>
        <v>18.600000000000001</v>
      </c>
    </row>
    <row r="35" spans="2:8" x14ac:dyDescent="0.2">
      <c r="B35" s="1"/>
      <c r="C35" s="5" t="s">
        <v>35</v>
      </c>
      <c r="D35" s="5" t="s">
        <v>58</v>
      </c>
      <c r="E35" s="5" t="s">
        <v>61</v>
      </c>
      <c r="F35" s="5" t="s">
        <v>65</v>
      </c>
      <c r="G35" s="5" t="s">
        <v>55</v>
      </c>
      <c r="H35" s="5"/>
    </row>
    <row r="36" spans="2:8" ht="25" customHeight="1" x14ac:dyDescent="0.2">
      <c r="B36" s="1" t="s">
        <v>3</v>
      </c>
      <c r="C36" s="17">
        <v>18</v>
      </c>
      <c r="D36" s="16">
        <v>17</v>
      </c>
      <c r="E36" s="17">
        <v>18</v>
      </c>
      <c r="F36" s="5">
        <v>19</v>
      </c>
      <c r="G36" s="16">
        <v>16</v>
      </c>
      <c r="H36" s="5">
        <f t="shared" si="1"/>
        <v>17.600000000000001</v>
      </c>
    </row>
    <row r="37" spans="2:8" ht="17" thickBot="1" x14ac:dyDescent="0.25">
      <c r="B37" s="18"/>
      <c r="C37" s="19" t="s">
        <v>38</v>
      </c>
      <c r="D37" s="19" t="s">
        <v>30</v>
      </c>
      <c r="E37" s="19" t="s">
        <v>62</v>
      </c>
      <c r="F37" s="19" t="s">
        <v>66</v>
      </c>
      <c r="G37" s="19" t="s">
        <v>78</v>
      </c>
      <c r="H37" s="19"/>
    </row>
    <row r="38" spans="2:8" ht="25" customHeight="1" x14ac:dyDescent="0.2">
      <c r="B38" s="20" t="s">
        <v>51</v>
      </c>
      <c r="C38" s="21">
        <f>AVERAGE(C26,C28,C30,C34,C36)</f>
        <v>18.8</v>
      </c>
      <c r="D38" s="21">
        <f>AVERAGE(D26,D28,D30,D34,D36)</f>
        <v>17.2</v>
      </c>
      <c r="E38" s="21">
        <f>AVERAGE(E26,E28,E30,E34,E36)</f>
        <v>19</v>
      </c>
      <c r="F38" s="21">
        <f>AVERAGE(F26,F28,F30,F34,F36)</f>
        <v>19.399999999999999</v>
      </c>
      <c r="G38" s="21">
        <f>AVERAGE(G26,G28,G30,G34,G36)</f>
        <v>19.2</v>
      </c>
      <c r="H38" s="22">
        <f t="shared" si="1"/>
        <v>18.720000000000002</v>
      </c>
    </row>
    <row r="39" spans="2:8" ht="25" customHeight="1" thickBot="1" x14ac:dyDescent="0.25">
      <c r="B39" s="23" t="s">
        <v>52</v>
      </c>
      <c r="C39" s="24">
        <f>AVERAGE(C26,C28,C30)</f>
        <v>19.666666666666668</v>
      </c>
      <c r="D39" s="29">
        <f>AVERAGE(D26,D28,D30)</f>
        <v>17.666666666666668</v>
      </c>
      <c r="E39" s="29">
        <f>AVERAGE(E26,E28,E30)</f>
        <v>19.333333333333332</v>
      </c>
      <c r="F39" s="29">
        <f>AVERAGE(F26,F28,F30)</f>
        <v>19</v>
      </c>
      <c r="G39" s="29">
        <f>AVERAGE(G26,G28,G30)</f>
        <v>20</v>
      </c>
      <c r="H39" s="25">
        <f t="shared" si="1"/>
        <v>19.133333333333333</v>
      </c>
    </row>
    <row r="40" spans="2:8" ht="16" customHeight="1" thickBot="1" x14ac:dyDescent="0.25"/>
    <row r="41" spans="2:8" ht="25" customHeight="1" x14ac:dyDescent="0.2">
      <c r="B41" s="12" t="s">
        <v>67</v>
      </c>
      <c r="C41" s="13" t="s">
        <v>68</v>
      </c>
      <c r="D41" s="13" t="s">
        <v>72</v>
      </c>
      <c r="F41" s="46" t="s">
        <v>79</v>
      </c>
      <c r="G41" s="47"/>
    </row>
    <row r="42" spans="2:8" ht="25" customHeight="1" x14ac:dyDescent="0.2">
      <c r="B42" s="1" t="s">
        <v>12</v>
      </c>
      <c r="C42" s="17">
        <v>18</v>
      </c>
      <c r="D42" s="31">
        <v>21</v>
      </c>
      <c r="F42" s="48" t="s">
        <v>80</v>
      </c>
      <c r="G42" s="43">
        <v>19</v>
      </c>
    </row>
    <row r="43" spans="2:8" x14ac:dyDescent="0.2">
      <c r="B43" s="1" t="s">
        <v>57</v>
      </c>
      <c r="C43" s="5" t="s">
        <v>18</v>
      </c>
      <c r="D43" s="31" t="s">
        <v>75</v>
      </c>
      <c r="F43" s="49"/>
      <c r="G43" s="44"/>
    </row>
    <row r="44" spans="2:8" ht="25" customHeight="1" x14ac:dyDescent="0.2">
      <c r="B44" s="1" t="s">
        <v>0</v>
      </c>
      <c r="C44" s="17">
        <v>24</v>
      </c>
      <c r="D44" s="31">
        <v>19</v>
      </c>
      <c r="F44" s="40" t="s">
        <v>0</v>
      </c>
      <c r="G44" s="43">
        <v>24</v>
      </c>
    </row>
    <row r="45" spans="2:8" x14ac:dyDescent="0.2">
      <c r="B45" s="1"/>
      <c r="C45" s="5" t="s">
        <v>69</v>
      </c>
      <c r="D45" s="32" t="s">
        <v>37</v>
      </c>
      <c r="F45" s="41"/>
      <c r="G45" s="44"/>
    </row>
    <row r="46" spans="2:8" ht="25" customHeight="1" x14ac:dyDescent="0.2">
      <c r="B46" s="1" t="s">
        <v>1</v>
      </c>
      <c r="C46" s="15">
        <v>30</v>
      </c>
      <c r="D46" s="17">
        <v>19</v>
      </c>
      <c r="F46" s="40" t="s">
        <v>1</v>
      </c>
      <c r="G46" s="43">
        <v>21</v>
      </c>
    </row>
    <row r="47" spans="2:8" x14ac:dyDescent="0.2">
      <c r="B47" s="1"/>
      <c r="C47" s="5" t="s">
        <v>70</v>
      </c>
      <c r="D47" s="31" t="s">
        <v>37</v>
      </c>
      <c r="F47" s="41"/>
      <c r="G47" s="44"/>
    </row>
    <row r="48" spans="2:8" ht="25" customHeight="1" x14ac:dyDescent="0.2">
      <c r="B48" s="1" t="s">
        <v>4</v>
      </c>
      <c r="C48" s="31">
        <v>24</v>
      </c>
      <c r="D48" s="31" t="s">
        <v>76</v>
      </c>
      <c r="F48" s="40" t="s">
        <v>4</v>
      </c>
      <c r="G48" s="43">
        <v>21</v>
      </c>
    </row>
    <row r="49" spans="2:7" x14ac:dyDescent="0.2">
      <c r="B49" s="1"/>
      <c r="C49" s="31" t="s">
        <v>71</v>
      </c>
      <c r="D49" s="31"/>
      <c r="F49" s="41"/>
      <c r="G49" s="44"/>
    </row>
    <row r="50" spans="2:7" ht="25" customHeight="1" x14ac:dyDescent="0.2">
      <c r="B50" s="1" t="s">
        <v>2</v>
      </c>
      <c r="C50" s="17">
        <v>18</v>
      </c>
      <c r="D50" s="31" t="s">
        <v>76</v>
      </c>
      <c r="F50" s="40" t="s">
        <v>2</v>
      </c>
      <c r="G50" s="43">
        <v>20</v>
      </c>
    </row>
    <row r="51" spans="2:7" x14ac:dyDescent="0.2">
      <c r="B51" s="1"/>
      <c r="C51" s="32" t="s">
        <v>73</v>
      </c>
      <c r="D51" s="31"/>
      <c r="F51" s="41"/>
      <c r="G51" s="44"/>
    </row>
    <row r="52" spans="2:7" ht="25" customHeight="1" x14ac:dyDescent="0.2">
      <c r="B52" s="1" t="s">
        <v>3</v>
      </c>
      <c r="C52" s="17">
        <v>18</v>
      </c>
      <c r="D52" s="30">
        <v>16</v>
      </c>
      <c r="F52" s="40" t="s">
        <v>3</v>
      </c>
      <c r="G52" s="43">
        <v>17</v>
      </c>
    </row>
    <row r="53" spans="2:7" ht="17" thickBot="1" x14ac:dyDescent="0.25">
      <c r="B53" s="18"/>
      <c r="C53" s="33" t="s">
        <v>74</v>
      </c>
      <c r="D53" s="33" t="s">
        <v>42</v>
      </c>
      <c r="F53" s="42"/>
      <c r="G53" s="45"/>
    </row>
    <row r="54" spans="2:7" ht="25" customHeight="1" x14ac:dyDescent="0.2">
      <c r="B54" s="20" t="s">
        <v>51</v>
      </c>
      <c r="C54" s="21">
        <f>AVERAGE(C42,C44,C46,C50,C52)</f>
        <v>21.6</v>
      </c>
      <c r="D54" s="34" t="s">
        <v>76</v>
      </c>
      <c r="F54" s="36" t="s">
        <v>51</v>
      </c>
      <c r="G54" s="38">
        <v>20</v>
      </c>
    </row>
    <row r="55" spans="2:7" ht="25" customHeight="1" thickBot="1" x14ac:dyDescent="0.25">
      <c r="B55" s="23" t="s">
        <v>52</v>
      </c>
      <c r="C55" s="24">
        <f>AVERAGE(C42,C44,C46)</f>
        <v>24</v>
      </c>
      <c r="D55" s="35">
        <v>19</v>
      </c>
      <c r="F55" s="37" t="s">
        <v>52</v>
      </c>
      <c r="G55" s="39">
        <v>21</v>
      </c>
    </row>
  </sheetData>
  <mergeCells count="13">
    <mergeCell ref="F41:G41"/>
    <mergeCell ref="F42:F43"/>
    <mergeCell ref="F44:F45"/>
    <mergeCell ref="F46:F47"/>
    <mergeCell ref="F48:F49"/>
    <mergeCell ref="F50:F51"/>
    <mergeCell ref="F52:F53"/>
    <mergeCell ref="G42:G43"/>
    <mergeCell ref="G44:G45"/>
    <mergeCell ref="G46:G47"/>
    <mergeCell ref="G48:G49"/>
    <mergeCell ref="G50:G51"/>
    <mergeCell ref="G52:G53"/>
  </mergeCells>
  <phoneticPr fontId="2" type="noConversion"/>
  <conditionalFormatting sqref="C3:G3 C5:G5 C7:G7 C9:G9 C11:G11 C13:G13 C17:F17 C19:F19 C21:F21">
    <cfRule type="cellIs" dxfId="3" priority="7" operator="greaterThanOrEqual">
      <formula>19</formula>
    </cfRule>
  </conditionalFormatting>
  <conditionalFormatting sqref="K3:M3 K5:M5 K7:M7 K9:M9 K11:M11 K13:M13">
    <cfRule type="cellIs" dxfId="2" priority="5" operator="greaterThanOrEqual">
      <formula>19</formula>
    </cfRule>
  </conditionalFormatting>
  <conditionalFormatting sqref="C26:G26 C28:G28 C30:G30 C32:G32 C34:G34 C36:G36 C38:G39">
    <cfRule type="cellIs" dxfId="1" priority="2" operator="greaterThanOrEqual">
      <formula>19</formula>
    </cfRule>
  </conditionalFormatting>
  <conditionalFormatting sqref="C42:D42 C44:D44 C46:D46 C48:D48 C50:D50 C52:D52 C54:D55">
    <cfRule type="cellIs" dxfId="0" priority="1" operator="greaterThanOrEqual">
      <formula>19</formula>
    </cfRule>
  </conditionalFormatting>
  <pageMargins left="0.7" right="0.7" top="0.75" bottom="0.75" header="0.3" footer="0.3"/>
  <pageSetup scale="97" fitToWidth="0" fitToHeight="0" orientation="portrait" horizontalDpi="0" verticalDpi="0"/>
  <colBreaks count="1" manualBreakCount="1">
    <brk id="7" max="1048575" man="1"/>
  </col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2017-08-15T02:45:39Z</dcterms:created>
  <dcterms:modified xsi:type="dcterms:W3CDTF">2017-09-09T01:51:52Z</dcterms:modified>
</cp:coreProperties>
</file>