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125" yWindow="255" windowWidth="16470" windowHeight="6810" activeTab="5"/>
  </bookViews>
  <sheets>
    <sheet name="Study Materials" sheetId="4" r:id="rId1"/>
    <sheet name="Study Outline" sheetId="5" r:id="rId2"/>
    <sheet name="Checklist" sheetId="6" r:id="rId3"/>
    <sheet name="Study Record" sheetId="2" r:id="rId4"/>
    <sheet name="Practice Test Scores" sheetId="1" r:id="rId5"/>
    <sheet name="EXAM SCORES + Notes - 5-26-2017" sheetId="7" r:id="rId6"/>
  </sheets>
  <calcPr calcId="145621"/>
</workbook>
</file>

<file path=xl/calcChain.xml><?xml version="1.0" encoding="utf-8"?>
<calcChain xmlns="http://schemas.openxmlformats.org/spreadsheetml/2006/main">
  <c r="I5" i="1" l="1"/>
  <c r="I6" i="1"/>
  <c r="I7" i="1"/>
  <c r="I8" i="1"/>
  <c r="I9" i="1"/>
  <c r="I10" i="1"/>
  <c r="I4" i="1"/>
  <c r="D10" i="1" l="1"/>
  <c r="C10" i="1"/>
  <c r="B10" i="1"/>
  <c r="E10" i="1" l="1"/>
  <c r="G10" i="1"/>
  <c r="F10" i="1"/>
  <c r="H7" i="1" l="1"/>
  <c r="H6" i="1" l="1"/>
  <c r="H5" i="1" l="1"/>
  <c r="H4" i="1" l="1"/>
  <c r="H3" i="1"/>
  <c r="I3" i="1" s="1"/>
  <c r="H10" i="1" l="1"/>
</calcChain>
</file>

<file path=xl/sharedStrings.xml><?xml version="1.0" encoding="utf-8"?>
<sst xmlns="http://schemas.openxmlformats.org/spreadsheetml/2006/main" count="338" uniqueCount="244">
  <si>
    <t>QR</t>
  </si>
  <si>
    <t>RC</t>
  </si>
  <si>
    <t>BIO</t>
  </si>
  <si>
    <t>GC</t>
  </si>
  <si>
    <t>OC</t>
  </si>
  <si>
    <t>TS</t>
  </si>
  <si>
    <t>PAT</t>
  </si>
  <si>
    <t>AA</t>
  </si>
  <si>
    <t>DAT Bootcamp FL 1</t>
  </si>
  <si>
    <t>18/16</t>
  </si>
  <si>
    <t>DAT Bootcamp Individual Sciences</t>
  </si>
  <si>
    <t>Notes</t>
  </si>
  <si>
    <t>I'm going to need to drill myself more before FL 2. Time to get going with the Destroyer!</t>
  </si>
  <si>
    <t>The FL 1 had the exact same questions from the individual tests so you could just memorize the answers from the individual 1 and get none wrong on the FL 1. I think it's best to just do the full lengths by themselves instead of individual tests 1-5 before FL 1-5. There is also a random generator, but I think the FLs are where it's at! Do at least one a week.</t>
  </si>
  <si>
    <t>Study Materials</t>
  </si>
  <si>
    <t>What I did</t>
  </si>
  <si>
    <t>1/2017 - 3/11/2017</t>
  </si>
  <si>
    <t>Hours Studied</t>
  </si>
  <si>
    <t>DAT Bootcamp FL 1 Adjusted</t>
  </si>
  <si>
    <t>I adjusted the score to make things fair. For their respective numbers, the individual science tests were the same as the FL tests word for word. I don't think it was fair to score a 30 just by memorizing answers. I think DAT Bootcamp FLs supplmented by random generator tests could work. Otherwise just take the FLs by themselves.</t>
  </si>
  <si>
    <t>DAT Bootcamp</t>
  </si>
  <si>
    <t>Name</t>
  </si>
  <si>
    <t>Cost</t>
  </si>
  <si>
    <t>Course Saver (a.k.a. Chad's Videos)</t>
  </si>
  <si>
    <t>DAT Destroyer 2015</t>
  </si>
  <si>
    <t>Math Destroyer 2015</t>
  </si>
  <si>
    <t>Moral Support from SDN, Family/Friends, and YouTube</t>
  </si>
  <si>
    <t>DAT Bootcamp Individual OC Practice Test, DAT Bootcamp FL 1, Chad's OC Videos</t>
  </si>
  <si>
    <t>General</t>
  </si>
  <si>
    <t>Chad's Videos and Quizzes</t>
  </si>
  <si>
    <t>Cliff's AP Bio</t>
  </si>
  <si>
    <t>Feralis Notes</t>
  </si>
  <si>
    <t>Feralis Taxonomy Cheat Sheet</t>
  </si>
  <si>
    <t>DAT Bootcamp Generators</t>
  </si>
  <si>
    <t>Intros and YouTube Videos</t>
  </si>
  <si>
    <t>Notes:</t>
  </si>
  <si>
    <t>I watched all of Chad's Videos first then went back to the quizzes later.</t>
  </si>
  <si>
    <t>I took an individual Bootcamp test and the first FL. I would say I definitely need some practice and am looking forward to doing DAT Destroyer religiously this week! I also made this study sheet today to keep track of my progress this month. This sheet will help me stay motivated. I also prepped my materials as well. I'll watch Chad's Videos tonight until I fall asleep.</t>
  </si>
  <si>
    <t>Cliff's AP Bio, Feralis' Notes, Chad's Videos (All GS, 1/2 OC, some QR), PAT Generators and Intros</t>
  </si>
  <si>
    <t>DAT Destroyer OC, Feralis' Notes</t>
  </si>
  <si>
    <t>I didn't study much today due to research and campus organization…</t>
  </si>
  <si>
    <t>None</t>
  </si>
  <si>
    <t>I wasn't able to study today and have a Physics Lab final tomorrow. I'll make up for it later in the week!</t>
  </si>
  <si>
    <t>I had a final today and didn't get back until very late at night. I decided not to study.</t>
  </si>
  <si>
    <t>I decided to take a break today since it was the last day of lecture. I'll start really study grinding tomorrow!</t>
  </si>
  <si>
    <t>2007 DAT and 2009 DAT (fit these in before real test)</t>
  </si>
  <si>
    <t>May refresh at 2x speed if there's time</t>
  </si>
  <si>
    <t>I didn't really study as much as I wanted to during this time period due to school and extra commitments. I regret this but at the same time, my schedule is busy... I would say, since January, I studied for about 50 hours in total. I'm kind of relieved to be done a good chunk of content review. I really need to step it up though! I'll record my progress in this sheet and hold myself to everything I do.</t>
  </si>
  <si>
    <t>Math Destroyer (untimed)</t>
  </si>
  <si>
    <r>
      <t>Time Period (</t>
    </r>
    <r>
      <rPr>
        <b/>
        <u/>
        <sz val="11"/>
        <color theme="1"/>
        <rFont val="Calibri"/>
        <family val="2"/>
        <scheme val="minor"/>
      </rPr>
      <t>TEST DATE: 5/26/2017</t>
    </r>
    <r>
      <rPr>
        <u/>
        <sz val="11"/>
        <color theme="1"/>
        <rFont val="Calibri"/>
        <family val="2"/>
        <scheme val="minor"/>
      </rPr>
      <t>)</t>
    </r>
  </si>
  <si>
    <t>DAT Bootcamp TFE Visualizer</t>
  </si>
  <si>
    <t>I was completely drained after internship and parents visit… I was able to get some much needed PAT practice though! I'll leave it open on the side forever. Really helpful.</t>
  </si>
  <si>
    <t>Feralis' Notes, DAT Bootcamp TFE Visualizer, TFE YouTube Video, DAT Bootcamp Pattern Folding Visualizer, Pattern Folding YouTube Video, Chad's OC Videos</t>
  </si>
  <si>
    <t>What I Want To Do Before DAT</t>
  </si>
  <si>
    <t>DAT Bootcamp QR and PAT 6-10</t>
  </si>
  <si>
    <t>Finish PAT Intros</t>
  </si>
  <si>
    <t>Finish Reading Feralis Notes and Taxonomy Sheet</t>
  </si>
  <si>
    <t>Read Cliffs AP Bio 3rd Edition</t>
  </si>
  <si>
    <t>Do Cliffs AP Bio 3rd Edition Tests</t>
  </si>
  <si>
    <t>X</t>
  </si>
  <si>
    <t>Easy to find on YouTube!</t>
  </si>
  <si>
    <t>Very compreshensive classroom. I used the PAT generators all the time!</t>
  </si>
  <si>
    <t>Rescheduling</t>
  </si>
  <si>
    <t>Make sure you find a good date that you're comfortable with! I initially thought I could study for the DAT in 3 months but had to prolong it by about 2 months due to school.</t>
  </si>
  <si>
    <t>($25-60 per reschedule) Depends… I rescheduled A LOT…</t>
  </si>
  <si>
    <t>Free</t>
  </si>
  <si>
    <t>Free… THANK YOU SO MUCH</t>
  </si>
  <si>
    <t>YouTube PAT Videos</t>
  </si>
  <si>
    <t>These were really helpful, but practice makes perfect!</t>
  </si>
  <si>
    <t>I was able to obtain good DAT and dental school application advice.</t>
  </si>
  <si>
    <t>109.6 with UCI PDS discount</t>
  </si>
  <si>
    <t>I used UCI PDS discount.</t>
  </si>
  <si>
    <t>Finish Chad's Videos (maybe refresh with 2x after doing all quizzes)</t>
  </si>
  <si>
    <t>I read some biology notes and had more practice on TFE. I think I'm getting the hang of TFE now. Also I watched some of Chad's OC Videos.</t>
  </si>
  <si>
    <t>I started the day reading some FN and went over the day notes/outlines from CourseSaver. I also did some PAT PF and watched some of Chad's OC Videos.</t>
  </si>
  <si>
    <t>Feralis' Notes, DAT Bootcamp Pattern Folding Visualizer, DAT Bootcamp Cube Counting Practice Generator, Chad's Notes OC and GC, Chad's OC Videos</t>
  </si>
  <si>
    <t>I read some of Feralis' Notes during my workout in the morning and continued to watch Chad. Then I went over some notes and PAT practice.</t>
  </si>
  <si>
    <t>I wanted to focus on finishing Chad's Videos. I also have finals to study for.</t>
  </si>
  <si>
    <t>Chad's OC and GC Videos, DAT Bootcamp Angle Ranking Generator</t>
  </si>
  <si>
    <t>I had my Linguistics Final today so I decided to just have the night to myself.</t>
  </si>
  <si>
    <t>I had to study for my Anthropology Final.</t>
  </si>
  <si>
    <t>I am enjoying some time off after my UCI finals.</t>
  </si>
  <si>
    <t>Feralis' Notes, DAT Bootcamp Keyhole and Cube Counting Practice Generator, Chad's OC and GC Notes, Chad's OC Videos</t>
  </si>
  <si>
    <t>Chad's GC and OC Videos</t>
  </si>
  <si>
    <t>I finished up the general chemistry content and hopefully I can score higher on tomorrow's FL!</t>
  </si>
  <si>
    <t>DAT Bootcamp FL 2</t>
  </si>
  <si>
    <t>DAT Bootcamp FL 2 and Review Results</t>
  </si>
  <si>
    <t>That was a long test! I scored a 19 overall and spent the whole night reviewing my answers and seeing how to move forward. I took notes of the solutions this time and this seems to really help! It's time consuming though.</t>
  </si>
  <si>
    <t>Old Bio and Chem Notes from UCI</t>
  </si>
  <si>
    <t>2009 DAT</t>
  </si>
  <si>
    <t>Review FL 2, Chad's OC Videos, Order 2009 DAT</t>
  </si>
  <si>
    <t>I finished reviewing FL 2 . I'm working on ordering the 2009 DAT today.</t>
  </si>
  <si>
    <t>I have no attention span when watching Chad… :/ Should probably shift gears tomorrow! I also went on SDN and browsed many questions about the application process and transcripts!</t>
  </si>
  <si>
    <t>Finish Chad's OC Videos, SDN Browsing, PAT Hole Punching Practice</t>
  </si>
  <si>
    <t>I started doing most of Chad's GC quizzes and then switched gears to QR. I tried to do some of the hole punching generator.</t>
  </si>
  <si>
    <t>Chad's Quizzes, Hole Punching Practice, Chad's QR Videos</t>
  </si>
  <si>
    <t>I finished Chad's QR videos. Today was kind of a rest day. I want to pick things up tomorrow!</t>
  </si>
  <si>
    <t>Chad's QR Videos and Hole Punching Practice</t>
  </si>
  <si>
    <t>Chad's Quizzes</t>
  </si>
  <si>
    <t>That wraps up my Spring Break!</t>
  </si>
  <si>
    <t>I tried my best to finish as many of Chad's Quizzes as I could. I also reviewed most of the answers.</t>
  </si>
  <si>
    <t>I went through as many of Chad's Quizzes as I can. I want to come back to the ones that I didn't do well on at a later date.</t>
  </si>
  <si>
    <t>Done</t>
  </si>
  <si>
    <t>Chads Quizzes, Hole Punching Practice</t>
  </si>
  <si>
    <t>Chad's OC Quizzes</t>
  </si>
  <si>
    <t>I got home too late to study and needed to take care of myself. I didn't have enough energy left…</t>
  </si>
  <si>
    <t>I couldn't really focus after 7PM today due to cold and board concerns for my campus organization. I'm starting to see that studying during the school year can be difficult...</t>
  </si>
  <si>
    <t>I couldn't start studying until 1 AM. I really hope things stabilize and that I can push through.</t>
  </si>
  <si>
    <t>I had some downtime between classes so I took the chance to study.</t>
  </si>
  <si>
    <t>It was my birthday! (:</t>
  </si>
  <si>
    <t>Staying at home was pretty hard… I think I'll stay up in Irvine next week to have a chance at studying.</t>
  </si>
  <si>
    <t>I had to push back my FL to next week due to a mandatory retreat. I practiced with Chad's Quizzes instead.</t>
  </si>
  <si>
    <t>I reviewed some of Chad's Quizzes today. I didn't have much time unfortunately…</t>
  </si>
  <si>
    <t>Review Chad's Quizzes (redo the sections I got low on)</t>
  </si>
  <si>
    <t>DAT Flashcards</t>
  </si>
  <si>
    <t>found online, studystack (:</t>
  </si>
  <si>
    <t>Flashcards, Chad's OC Quizzes</t>
  </si>
  <si>
    <t>I got severe allergies so I wasn't able to study.</t>
  </si>
  <si>
    <t>I wanted to start doing flashcards on my free time, just to be more productive! I finished a set of Gchem flashcards and started on a pack of Ochem ones.</t>
  </si>
  <si>
    <t>Break day</t>
  </si>
  <si>
    <t>DAT Bootcamp FL 3</t>
  </si>
  <si>
    <t>I did a full length and reviewed full lengths, including the one that I took.</t>
  </si>
  <si>
    <t>Free PDF, I paid 23.74 for a used paperback copy from Amazon</t>
  </si>
  <si>
    <t>I felt like I wanted to have the book in my hands for intensive studying.</t>
  </si>
  <si>
    <t>2007 DAT</t>
  </si>
  <si>
    <t>online link</t>
  </si>
  <si>
    <t>had to put in a money order, physical copy</t>
  </si>
  <si>
    <t>May go back to redo Chad's quizzes that I didn't do well on.</t>
  </si>
  <si>
    <t>burn out</t>
  </si>
  <si>
    <t>I did some on my time off</t>
  </si>
  <si>
    <t>DAT Destroyer OC</t>
  </si>
  <si>
    <t>Review FL 2 QR and FL 3</t>
  </si>
  <si>
    <t>Chad's OC quizzes took way to long to finish, perhaps not the best study material for me. Very good study material though, so I'll get back to it</t>
  </si>
  <si>
    <t>Math seems easier to takes notes on</t>
  </si>
  <si>
    <t>Review FL 3</t>
  </si>
  <si>
    <t>I started on the science section and want to finish it soon!</t>
  </si>
  <si>
    <t>I finished my FL 2 QR in the morning and went on to review my FL 3.</t>
  </si>
  <si>
    <t>DAT Destroyer</t>
  </si>
  <si>
    <t>I did a few DAT destroyer problems… but it wasn't very efficient due to allergies</t>
  </si>
  <si>
    <t>Too many other commitments…</t>
  </si>
  <si>
    <t>Allergies and recovery</t>
  </si>
  <si>
    <t>DAT Destroyer, PAT Review</t>
  </si>
  <si>
    <t>I was doing my FL 4 and DAT Bootcamp logged me out right after natural sciences. I was very disappointed… so I have to move my FL to later in the week. I'll do FL 5 instead of 4 for the upcoming since FL 4 questions are still fresh in my mind. I can use the struggle I had during FL 4 to study. I did some DAT Destroyer later in the day supplemented with some CourseSaver and FL Notes review.</t>
  </si>
  <si>
    <r>
      <rPr>
        <b/>
        <sz val="11"/>
        <color rgb="FFFF0000"/>
        <rFont val="Calibri"/>
        <family val="2"/>
        <scheme val="minor"/>
      </rPr>
      <t>DAT Bootcamp FL 4 (failed due to glitch)</t>
    </r>
    <r>
      <rPr>
        <sz val="11"/>
        <color theme="1"/>
        <rFont val="Calibri"/>
        <family val="2"/>
        <scheme val="minor"/>
      </rPr>
      <t>, DAT Destroyer OC</t>
    </r>
  </si>
  <si>
    <t>Physics Midterm and School Swamp</t>
  </si>
  <si>
    <t>I did 50 problems and review. I'll really ramp up the studying soon!</t>
  </si>
  <si>
    <t>DAT Destroyer OC, DAT Bootcamp Hole Punching Generator</t>
  </si>
  <si>
    <t>I did ~63 problems and reviewed about 63 of them. I also did some PAT hole punching practice on Bootcamp.</t>
  </si>
  <si>
    <t>I did 50 problems and reviewed them. I also did some PAT practice.</t>
  </si>
  <si>
    <t>DAT Bootcamp FL 4</t>
  </si>
  <si>
    <t>DAT Bootcamp FL 4, DAT Destroyer OC</t>
  </si>
  <si>
    <t>My scores seem to be improving and I need to focus on Biology, GC, and some parts of my PAT. After my FL I went to complete the OC section of DAT Destroyer and reviewed. My FL was my PAT practice today. I'm glad I checked on my progress.</t>
  </si>
  <si>
    <t>Review Chad's Notes</t>
  </si>
  <si>
    <t>Go Over the My Acccount Section on DAT Bootcamp</t>
  </si>
  <si>
    <t xml:space="preserve">3-5 Math Destroyer Tests (untimed) </t>
  </si>
  <si>
    <t>Too much homework</t>
  </si>
  <si>
    <t>3/12, 3/26, 4/16, 5/7</t>
  </si>
  <si>
    <t>DAT Destroyer GC, DAT Bootcamp Keyhole</t>
  </si>
  <si>
    <t>I did 50 GC problems and reviewed them. I also did some Keyhole Practice.</t>
  </si>
  <si>
    <t>No time for studying…</t>
  </si>
  <si>
    <t>Paragraph Strategy</t>
  </si>
  <si>
    <t>Cliffs AP Bio and DAT Destroyer GC Review</t>
  </si>
  <si>
    <t>I did 50 problems</t>
  </si>
  <si>
    <t>I did some problems and reviewed them, I also read some notes</t>
  </si>
  <si>
    <t>I reviewed strategies on Angle Ranking and Hole Punching. I will start doing DAT Destroyer problems soon.</t>
  </si>
  <si>
    <t>2009 DAT, Cliff's AP Bio</t>
  </si>
  <si>
    <t>Going hard on the BIO section now! I read and highlighted 3 Cliff's chapters. I also reviewed 10 DAT Destroyer GC problems from yesterday</t>
  </si>
  <si>
    <t>I read and highlighted 4 Cliff's chapters and finished reviewing Destroyer GC problems up to 100.</t>
  </si>
  <si>
    <t>I did the 2009 ADA and scored okay! I need to work on my science review more. I skipped QR since 2009 wasn't too representative of the real DAT. I may come back to it later. I also went over some Cliff's AP Bio chapters.</t>
  </si>
  <si>
    <t>I finished up to Chapter 10. I couldn't study as much due to a paper.</t>
  </si>
  <si>
    <t>I finished up to half of Chapter 11. The material was very dense and I was busier today. I'll finish the rest of the book tomorrow!</t>
  </si>
  <si>
    <t>Look Over DAT Destroyer Bio and Solutions</t>
  </si>
  <si>
    <t>I finished up to Chapter 13. I'll finish the last chapter tomorrow and start on the Destroyer again.</t>
  </si>
  <si>
    <t>Finish Cliff's AP Bio, DAT Destroyer GC</t>
  </si>
  <si>
    <t>I finished the last section of Cliff's AP Bio and did about 30 DAT Destroyer GC problems.</t>
  </si>
  <si>
    <t>DAT Destroyer GC and OC</t>
  </si>
  <si>
    <t>I finished and reviewed up to GC 150 and went over OC up to 150.</t>
  </si>
  <si>
    <t>EXAM DAY</t>
  </si>
  <si>
    <t>4-5 DAT Bootcamp Full Lengths (~1 every 2 weeks) *</t>
  </si>
  <si>
    <t>DAT Bootcamp Subscription expired so I couldn’t do FL 5 as planned</t>
  </si>
  <si>
    <t>DAT Bootcamp FL 5 - Individual</t>
  </si>
  <si>
    <t>2007 DAT, DAT Destroyer GC, Feralis Notes, Review FL</t>
  </si>
  <si>
    <t>I did 100 GC problems and reviewed 50. I'll review the other 50 tomorrow. I also went over the roadmap for a bit.</t>
  </si>
  <si>
    <t>My DAT bootcamp subscription expired so I had to practice with the 2007 DAT! I also did and reviewed 50 Destroyer GC problems and read some of Feralis' Notes. I also reviewed some FL results.</t>
  </si>
  <si>
    <t>DAT Destroyer Bio, Feralis' Notes</t>
  </si>
  <si>
    <t>I did as much out of DAT Destroyer Bio and Feralis' Notes as I could. I ended about a little less than half of the way through Feralis and about 1/6 ofDAT Destroyer Bio. I want to finish both tomorrow…</t>
  </si>
  <si>
    <t>Feralis' Notes, Review</t>
  </si>
  <si>
    <t>I finished Feralis' Notes and went over some concepts in Bio and QR.</t>
  </si>
  <si>
    <t>Section:</t>
  </si>
  <si>
    <t>Score:</t>
  </si>
  <si>
    <t>I started the day working on Math Destroyer from which I finished and reviewed one test and started on the second.  I also did a DAT Bootcamp Bio Test and finished the 2007 DAT QR in timed conditions, which I thought was harder than expected (23). I looked over some notes and reviewed one of my DAT Bootcamp Full Lengths very briefly. I then focused on DAT Destroyer Bio for the rest of the night. I have 35 DAT Destroyer GC problems left to do. I also want to go over 100 problems briefly from the DAT Destroyer Bio Section Tomorrow.</t>
  </si>
  <si>
    <t>Finalize DAT Destroyer Bio, GC, and OC, Chad's Notes, 1 Math Destroyer Test, Review DAT Bootcamp Full Lengths, Feralis' Sheet, Brief Notes from Bootcamp and Chad, Orgoman OC Roadmaps, Any Unfinished Things</t>
  </si>
  <si>
    <t>-</t>
  </si>
  <si>
    <t>I did all of GC and about half of OC. I didn't have time for more.</t>
  </si>
  <si>
    <t>I did and reviewed OC 1.5x and GC 1x. I didn't have time for more</t>
  </si>
  <si>
    <t>I only went through it once.</t>
  </si>
  <si>
    <t>I didn't have time!</t>
  </si>
  <si>
    <t>I didn’t have time!</t>
  </si>
  <si>
    <t>I used the mailed paper 2009 on 5/14 (skipped QR). 2007 was online and done 5/21. I finished 2007 QR 5/24.</t>
  </si>
  <si>
    <t>Review All Full Lengths</t>
  </si>
  <si>
    <t>DAT Destroyer OC Roadmaps</t>
  </si>
  <si>
    <t>I reviewed my second full length in depth during my Spring Break. I reviewed the Full Lengths very briefly a week before my exam. I also did an extra Bio exam on Bootcamp.</t>
  </si>
  <si>
    <t>By here, I should have went through DAT Destroyer OC 1.5 times, GC 1 time, and up to 250+ in Bio. I did one last Math Destroyer Test and looked through my old Full Lengths on Bootcamp. I also went over notes from Chad, DAT Bootcamp, and the Roadmap from Orgoman. I tied up any loose ends and relaxed as much as I could going into sleep.</t>
  </si>
  <si>
    <t>DAT Destroyer Bio, 1 Math Destroyer Test, Review Useful Notes and DAT Bootcamp Full Lengths, 2007 DAT QR, 1 DAT Bootcamp Bio Individual Test</t>
  </si>
  <si>
    <t>I only slept 2 hours and got diarrhea during the biology portion. Oh boy…</t>
  </si>
  <si>
    <t>36.50 for first month, 50 per month after (went for 4-5 months)</t>
  </si>
  <si>
    <t>DAT Destroyer (x 1 untimed)</t>
  </si>
  <si>
    <t>DAT Destroyer (x 1.5 untimed)</t>
  </si>
  <si>
    <t>DAT Destroyer (Look over questions and solutions, x 0.5)</t>
  </si>
  <si>
    <t>5/26 - I actually didn't have time to go back to Chad!</t>
  </si>
  <si>
    <t>I went up to 250 and stopped. That was as much as I could do…</t>
  </si>
  <si>
    <r>
      <t>Go Over DAT Destroyer Chems</t>
    </r>
    <r>
      <rPr>
        <b/>
        <sz val="11"/>
        <color theme="1"/>
        <rFont val="Calibri"/>
        <family val="2"/>
        <scheme val="minor"/>
      </rPr>
      <t xml:space="preserve"> (untimed) </t>
    </r>
  </si>
  <si>
    <t>Do Chad's Quizzes</t>
  </si>
  <si>
    <t>very good to supplement what I learned from Cliff's!</t>
  </si>
  <si>
    <t>helpful sheets and formulas</t>
  </si>
  <si>
    <t>very good supplemental material</t>
  </si>
  <si>
    <t>This was actually pretty pretty broad. It usually came down to whether or not I knew a concept or fact precisely. I was thinking about this section after SNS ended and felt like I got some wrong. However, this was my weakest DAT subject from the start; I was scoring 16s and 17s on my practice tests.  Thus, I am satisfied with this score. Cliff's Notes supplemented by Feralis' Materials really helped for this section.</t>
  </si>
  <si>
    <t>Other Notes:</t>
  </si>
  <si>
    <t>BIO 20 / GC 22 / OC 26 / RC 22 / QR 20 / TS 21 / AA 22</t>
  </si>
  <si>
    <t>Feralis Notes and Taxonomy Sheet</t>
  </si>
  <si>
    <t>extremely helpful for Biology after setting a foundartion with Cliff's</t>
  </si>
  <si>
    <t>looked over these very briefly xD</t>
  </si>
  <si>
    <t>Review My Full Lengths</t>
  </si>
  <si>
    <t>I did only 3! (or 2 technically… haha…)</t>
  </si>
  <si>
    <t>very dense but informative with clear and concise language</t>
  </si>
  <si>
    <t>very good supplemental material with lots of formulas and important concise concepts</t>
  </si>
  <si>
    <t>I only did the sciences! 5/24 - Week of DAT</t>
  </si>
  <si>
    <t xml:space="preserve">4-5 DAT Bootcamp Full Lengths (~1 every week, see study record for exact dates!) </t>
  </si>
  <si>
    <t>2007 and 2009 DAT (weekly basis, see study record for exact dates!)</t>
  </si>
  <si>
    <t>Average (see study record for dates!)</t>
  </si>
  <si>
    <t>Practice Test (see study record for dates!)</t>
  </si>
  <si>
    <t>Hoping for a 19 or 20 AA on the real thing.</t>
  </si>
  <si>
    <t>I also didn't really remember much from this section after taking it. I felt that Bio and GC took more time and this section was doable in 20 minutes. Everything was relatively simple but it did cover a large breadth of concepts. This section was WAY easier than anything in Destroyer and was more conceptual. I would say Bootcamp was a little harder than this section.</t>
  </si>
  <si>
    <t>I didn't remember much from this section after taking it. It seemed relatively simple to me and the calculations usually involved values of 1/2 or 1 mole. I think Bootcamp can prepare you well for this but some questions, like Free Energy, were explained thoroughly in DAT Destroyer.</t>
  </si>
  <si>
    <t>I used the paragraph strategy in which you put paragraph numbers on your scratch sheet and write keywords down next to the numbers for easy access. I would find keywords for half of the passage and see what questions I could answer at that point. Any question I couldn't answer I would just look back at the passage and continue my keywording if I had time (check YouTube for this strategy!) For some sections. I did a lot more search and destroy than expected in some parts! The question topics weren't always in order of paragraph or appearance, but some were.</t>
  </si>
  <si>
    <t>I thought this section was a nightmare due to  time restraints. Some of the questions were more complex than expected and there were new types of questions on the exam (i.e. quantitative comparison) that I didn't practice in Bootcamp. I ended up guessing on about 5 of them and felt really unsure about several. I was really surprised with my score! For my strategy, I focused on maximizing time and knocking out any easy ones right away. I marked a lot of the harder questions and came back to them later.</t>
  </si>
  <si>
    <t>Okay so I had an upset stomach for the first 10 minutes and had to exit the testing room during my exam to use the bathroom. I ended up with a short case of diarrhea that went away after the bathroom visit (thank goodness!). So I had essentially 80 minutes to finish this section. However, I ac tually finished with some time left over! In retrospecr, I feel that I could have gotten a better score if I had taken better care of my health! I would've been able to review more of my marked problems.</t>
  </si>
  <si>
    <t>My eyes skipped straight to this score after the post-exam survey. It was also my "reach" score (AKA what I was shooting for but not expecting to have)! I was very pleased and surprised. I was only expecting a 19 or a 20. Overall, SNS was much easier than Destroyer and a little easier than Bootcamp. These two resources really helped prepare me though, especially Destroyer for the Chems!</t>
  </si>
  <si>
    <t>Well I found PAT very challenging! Cube Counting and Hole Punching were easier than Bootcamp but some of the other sections were harder to me! Some of the Keyholes and Patterns were ridiculous… Angles and TFE were more straightforward but still challenging. Angles and Cubes really had me second guessing at times, but that may be my fault. I'm actually pretty surprised at my score and feel like the writers are making this section more difficult!</t>
  </si>
  <si>
    <t>I got diarrhea from drinking coffee and eating fried foods before the exam. I had to leave the exam room during the Biology section to go to the Bathroom, which shaved away about 5-10 minutes of my time (the test center has regulations about unscheduled breaks, so it took longer to get back in!).  I also slept for only 2 hours before the exam… which is why I drank coffee. Also my exam was at 1:30 PM (How did I not sleep!? Was flipping tables in my head!). Please do not be like me healthwise on this day. If you end up having health troubles for the DAT, may the adrenaline be with you! Also I got a 30 minute break, which was a nice and refreshing breather. The Prometric Test Center also had a rather comfortable environment and provided water and locker space. I liked it!</t>
  </si>
  <si>
    <t>DONE! Total time studied was 5-6 months (~300 hours)</t>
  </si>
  <si>
    <t>I borrowed this from a friend and wrote my answers on a separate sheet of paper!</t>
  </si>
  <si>
    <t>DAT Phone Apps</t>
  </si>
  <si>
    <t>used one called DAT Mastery… lol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</si>
</sst>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u/>
      <sz val="11"/>
      <color theme="1"/>
      <name val="Calibri"/>
      <family val="2"/>
      <scheme val="minor"/>
    </font>
    <font>
      <i/>
      <sz val="11"/>
      <color theme="1"/>
      <name val="Calibri"/>
      <family val="2"/>
      <scheme val="minor"/>
    </font>
    <font>
      <b/>
      <u/>
      <sz val="11"/>
      <color theme="1"/>
      <name val="Calibri"/>
      <family val="2"/>
      <scheme val="minor"/>
    </font>
    <font>
      <b/>
      <sz val="11"/>
      <color rgb="FFFF0000"/>
      <name val="Calibri"/>
      <family val="2"/>
      <scheme val="minor"/>
    </font>
    <font>
      <b/>
      <sz val="11"/>
      <color theme="9" tint="-0.249977111117893"/>
      <name val="Calibri"/>
      <family val="2"/>
      <scheme val="minor"/>
    </font>
    <font>
      <sz val="11"/>
      <color theme="9" tint="-0.249977111117893"/>
      <name val="Calibri"/>
      <family val="2"/>
      <scheme val="minor"/>
    </font>
    <font>
      <b/>
      <sz val="11"/>
      <color theme="9"/>
      <name val="Calibri"/>
      <family val="2"/>
      <scheme val="minor"/>
    </font>
    <font>
      <sz val="11"/>
      <color theme="9"/>
      <name val="Calibri"/>
      <family val="2"/>
      <scheme val="minor"/>
    </font>
    <font>
      <sz val="11"/>
      <color rgb="FFC00000"/>
      <name val="Calibri"/>
      <family val="2"/>
      <scheme val="minor"/>
    </font>
    <font>
      <b/>
      <u/>
      <sz val="11"/>
      <color rgb="FFC00000"/>
      <name val="Calibri"/>
      <family val="2"/>
      <scheme val="minor"/>
    </font>
    <font>
      <b/>
      <sz val="11"/>
      <color rgb="FFC00000"/>
      <name val="Calibri"/>
      <family val="2"/>
      <scheme val="minor"/>
    </font>
    <font>
      <sz val="1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0" xfId="0" applyAlignment="1">
      <alignment horizontal="right"/>
    </xf>
    <xf numFmtId="0" fontId="1" fillId="0" borderId="0" xfId="0" applyFont="1"/>
    <xf numFmtId="0" fontId="2" fillId="0" borderId="0" xfId="0" applyFont="1"/>
    <xf numFmtId="0" fontId="0" fillId="0" borderId="0" xfId="0" applyFont="1"/>
    <xf numFmtId="0" fontId="2" fillId="0" borderId="0" xfId="0" applyFont="1" applyAlignment="1">
      <alignment horizontal="right"/>
    </xf>
    <xf numFmtId="0" fontId="2" fillId="0" borderId="0" xfId="0" applyFont="1" applyAlignment="1">
      <alignment horizontal="left"/>
    </xf>
    <xf numFmtId="0" fontId="0" fillId="0" borderId="0" xfId="0" applyAlignment="1">
      <alignment wrapText="1"/>
    </xf>
    <xf numFmtId="0" fontId="1" fillId="0" borderId="0" xfId="0" applyFont="1" applyAlignment="1">
      <alignment horizontal="right"/>
    </xf>
    <xf numFmtId="0" fontId="3" fillId="0" borderId="0" xfId="0" applyFont="1"/>
    <xf numFmtId="0" fontId="3" fillId="0" borderId="0" xfId="0" applyFont="1" applyAlignment="1">
      <alignment horizontal="right"/>
    </xf>
    <xf numFmtId="0" fontId="2" fillId="0" borderId="0" xfId="0" applyFont="1" applyAlignment="1">
      <alignment horizontal="right" wrapText="1"/>
    </xf>
    <xf numFmtId="14" fontId="0" fillId="0" borderId="0" xfId="0" applyNumberFormat="1"/>
    <xf numFmtId="0" fontId="2" fillId="0" borderId="0" xfId="0" applyFont="1" applyAlignment="1">
      <alignment wrapText="1"/>
    </xf>
    <xf numFmtId="14" fontId="2" fillId="0" borderId="0" xfId="0" applyNumberFormat="1" applyFont="1"/>
    <xf numFmtId="0" fontId="0" fillId="0" borderId="0" xfId="0" applyFont="1" applyAlignment="1">
      <alignment horizontal="right"/>
    </xf>
    <xf numFmtId="0" fontId="0" fillId="0" borderId="0" xfId="0" applyNumberFormat="1" applyAlignment="1">
      <alignment horizontal="left"/>
    </xf>
    <xf numFmtId="14" fontId="5" fillId="0" borderId="0" xfId="0" applyNumberFormat="1" applyFont="1"/>
    <xf numFmtId="14" fontId="6" fillId="0" borderId="0" xfId="0" applyNumberFormat="1" applyFont="1"/>
    <xf numFmtId="0" fontId="7" fillId="0" borderId="0" xfId="0" applyFont="1" applyAlignment="1">
      <alignment wrapText="1"/>
    </xf>
    <xf numFmtId="0" fontId="7" fillId="0" borderId="0" xfId="0" applyFont="1"/>
    <xf numFmtId="14" fontId="8" fillId="0" borderId="0" xfId="0" applyNumberFormat="1" applyFont="1"/>
    <xf numFmtId="0" fontId="9" fillId="0" borderId="0" xfId="0" applyFont="1" applyAlignment="1">
      <alignment wrapText="1"/>
    </xf>
    <xf numFmtId="0" fontId="4" fillId="0" borderId="0" xfId="0" applyFont="1"/>
    <xf numFmtId="0" fontId="2" fillId="0" borderId="1" xfId="0" applyFont="1" applyBorder="1"/>
    <xf numFmtId="0" fontId="0" fillId="2" borderId="1" xfId="0" applyFill="1" applyBorder="1"/>
    <xf numFmtId="0" fontId="0" fillId="3" borderId="1" xfId="0" applyFill="1" applyBorder="1"/>
    <xf numFmtId="0" fontId="0" fillId="0" borderId="0" xfId="0" applyBorder="1"/>
    <xf numFmtId="0" fontId="1" fillId="0" borderId="0" xfId="0" applyFont="1" applyAlignment="1">
      <alignment wrapText="1"/>
    </xf>
    <xf numFmtId="0" fontId="0" fillId="4" borderId="1" xfId="0" applyFill="1" applyBorder="1"/>
    <xf numFmtId="0" fontId="4" fillId="0" borderId="0" xfId="0" applyFont="1" applyAlignment="1">
      <alignment horizontal="right"/>
    </xf>
    <xf numFmtId="0" fontId="10" fillId="0" borderId="0" xfId="0" applyFont="1" applyAlignment="1">
      <alignment wrapText="1"/>
    </xf>
    <xf numFmtId="14" fontId="11" fillId="0" borderId="0" xfId="0" applyNumberFormat="1" applyFont="1"/>
    <xf numFmtId="0" fontId="12" fillId="0" borderId="0" xfId="0" applyFont="1" applyAlignment="1">
      <alignment horizontal="right" wrapText="1"/>
    </xf>
    <xf numFmtId="0" fontId="13" fillId="0" borderId="0" xfId="0" applyFont="1"/>
    <xf numFmtId="0" fontId="13"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workbookViewId="0">
      <selection activeCell="B18" sqref="B18"/>
    </sheetView>
  </sheetViews>
  <sheetFormatPr defaultRowHeight="15" x14ac:dyDescent="0.25"/>
  <cols>
    <col min="1" max="1" width="55.42578125" customWidth="1"/>
    <col min="2" max="2" width="67" customWidth="1"/>
    <col min="3" max="3" width="68.7109375" style="7" customWidth="1"/>
  </cols>
  <sheetData>
    <row r="1" spans="1:3" x14ac:dyDescent="0.25">
      <c r="A1" s="3" t="s">
        <v>21</v>
      </c>
      <c r="B1" s="3" t="s">
        <v>22</v>
      </c>
      <c r="C1" s="13" t="s">
        <v>11</v>
      </c>
    </row>
    <row r="2" spans="1:3" x14ac:dyDescent="0.25">
      <c r="A2" t="s">
        <v>20</v>
      </c>
      <c r="B2" t="s">
        <v>70</v>
      </c>
      <c r="C2" s="7" t="s">
        <v>61</v>
      </c>
    </row>
    <row r="3" spans="1:3" x14ac:dyDescent="0.25">
      <c r="A3" t="s">
        <v>23</v>
      </c>
      <c r="B3" t="s">
        <v>205</v>
      </c>
      <c r="C3" s="7" t="s">
        <v>71</v>
      </c>
    </row>
    <row r="4" spans="1:3" x14ac:dyDescent="0.25">
      <c r="A4" t="s">
        <v>30</v>
      </c>
      <c r="B4" t="s">
        <v>122</v>
      </c>
      <c r="C4" s="7" t="s">
        <v>123</v>
      </c>
    </row>
    <row r="5" spans="1:3" ht="30" x14ac:dyDescent="0.25">
      <c r="A5" t="s">
        <v>24</v>
      </c>
      <c r="B5" t="s">
        <v>65</v>
      </c>
      <c r="C5" s="7" t="s">
        <v>241</v>
      </c>
    </row>
    <row r="6" spans="1:3" ht="30" x14ac:dyDescent="0.25">
      <c r="A6" t="s">
        <v>25</v>
      </c>
      <c r="B6" t="s">
        <v>65</v>
      </c>
      <c r="C6" s="7" t="s">
        <v>241</v>
      </c>
    </row>
    <row r="7" spans="1:3" x14ac:dyDescent="0.25">
      <c r="A7" t="s">
        <v>67</v>
      </c>
      <c r="B7" t="s">
        <v>65</v>
      </c>
      <c r="C7" s="7" t="s">
        <v>68</v>
      </c>
    </row>
    <row r="8" spans="1:3" x14ac:dyDescent="0.25">
      <c r="A8" t="s">
        <v>26</v>
      </c>
      <c r="B8" t="s">
        <v>66</v>
      </c>
      <c r="C8" s="7" t="s">
        <v>69</v>
      </c>
    </row>
    <row r="9" spans="1:3" ht="45" x14ac:dyDescent="0.25">
      <c r="A9" t="s">
        <v>62</v>
      </c>
      <c r="B9" t="s">
        <v>64</v>
      </c>
      <c r="C9" s="7" t="s">
        <v>63</v>
      </c>
    </row>
    <row r="10" spans="1:3" x14ac:dyDescent="0.25">
      <c r="A10" t="s">
        <v>88</v>
      </c>
      <c r="B10" t="s">
        <v>65</v>
      </c>
      <c r="C10" s="7" t="s">
        <v>221</v>
      </c>
    </row>
    <row r="11" spans="1:3" x14ac:dyDescent="0.25">
      <c r="A11" t="s">
        <v>89</v>
      </c>
      <c r="B11" s="16">
        <v>35</v>
      </c>
      <c r="C11" s="7" t="s">
        <v>126</v>
      </c>
    </row>
    <row r="12" spans="1:3" x14ac:dyDescent="0.25">
      <c r="A12" t="s">
        <v>114</v>
      </c>
      <c r="B12" t="s">
        <v>65</v>
      </c>
      <c r="C12" s="7" t="s">
        <v>115</v>
      </c>
    </row>
    <row r="13" spans="1:3" x14ac:dyDescent="0.25">
      <c r="A13" t="s">
        <v>124</v>
      </c>
      <c r="B13" t="s">
        <v>65</v>
      </c>
      <c r="C13" s="7" t="s">
        <v>125</v>
      </c>
    </row>
    <row r="14" spans="1:3" x14ac:dyDescent="0.25">
      <c r="A14" t="s">
        <v>219</v>
      </c>
      <c r="B14" t="s">
        <v>65</v>
      </c>
      <c r="C14" s="7" t="s">
        <v>220</v>
      </c>
    </row>
    <row r="15" spans="1:3" x14ac:dyDescent="0.25">
      <c r="A15" t="s">
        <v>242</v>
      </c>
      <c r="B15" t="s">
        <v>65</v>
      </c>
      <c r="C15" s="7" t="s">
        <v>243</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workbookViewId="0">
      <selection activeCell="E10" sqref="E10"/>
    </sheetView>
  </sheetViews>
  <sheetFormatPr defaultRowHeight="15" x14ac:dyDescent="0.25"/>
  <cols>
    <col min="1" max="1" width="50.7109375" style="7" customWidth="1"/>
    <col min="2" max="2" width="31" customWidth="1"/>
    <col min="3" max="3" width="27.7109375" customWidth="1"/>
    <col min="4" max="4" width="28" style="7" customWidth="1"/>
    <col min="5" max="5" width="27.85546875" customWidth="1"/>
    <col min="6" max="6" width="27.7109375" customWidth="1"/>
    <col min="7" max="7" width="28.28515625" customWidth="1"/>
  </cols>
  <sheetData>
    <row r="1" spans="1:7" x14ac:dyDescent="0.25">
      <c r="A1" s="13" t="s">
        <v>28</v>
      </c>
      <c r="B1" s="5" t="s">
        <v>0</v>
      </c>
      <c r="C1" s="5" t="s">
        <v>1</v>
      </c>
      <c r="D1" s="11" t="s">
        <v>2</v>
      </c>
      <c r="E1" s="5" t="s">
        <v>3</v>
      </c>
      <c r="F1" s="5" t="s">
        <v>4</v>
      </c>
      <c r="G1" s="5" t="s">
        <v>6</v>
      </c>
    </row>
    <row r="2" spans="1:7" x14ac:dyDescent="0.25">
      <c r="A2" s="7" t="s">
        <v>178</v>
      </c>
      <c r="B2" t="s">
        <v>29</v>
      </c>
      <c r="C2" t="s">
        <v>160</v>
      </c>
      <c r="D2" s="7" t="s">
        <v>30</v>
      </c>
      <c r="E2" t="s">
        <v>29</v>
      </c>
      <c r="F2" t="s">
        <v>29</v>
      </c>
      <c r="G2" t="s">
        <v>33</v>
      </c>
    </row>
    <row r="3" spans="1:7" x14ac:dyDescent="0.25">
      <c r="A3" s="7" t="s">
        <v>45</v>
      </c>
      <c r="B3" t="s">
        <v>48</v>
      </c>
      <c r="C3" s="34" t="s">
        <v>20</v>
      </c>
      <c r="D3" s="7" t="s">
        <v>31</v>
      </c>
      <c r="E3" t="s">
        <v>206</v>
      </c>
      <c r="F3" t="s">
        <v>207</v>
      </c>
      <c r="G3" t="s">
        <v>34</v>
      </c>
    </row>
    <row r="4" spans="1:7" ht="30" x14ac:dyDescent="0.25">
      <c r="A4" s="7" t="s">
        <v>222</v>
      </c>
      <c r="B4" s="34" t="s">
        <v>20</v>
      </c>
      <c r="D4" s="7" t="s">
        <v>32</v>
      </c>
      <c r="E4" s="34" t="s">
        <v>20</v>
      </c>
      <c r="F4" s="34" t="s">
        <v>20</v>
      </c>
      <c r="G4" s="34" t="s">
        <v>20</v>
      </c>
    </row>
    <row r="5" spans="1:7" ht="45" x14ac:dyDescent="0.25">
      <c r="D5" s="7" t="s">
        <v>208</v>
      </c>
    </row>
    <row r="6" spans="1:7" x14ac:dyDescent="0.25">
      <c r="D6" s="35" t="s">
        <v>20</v>
      </c>
    </row>
    <row r="16" spans="1:7" x14ac:dyDescent="0.25">
      <c r="A16" s="13" t="s">
        <v>35</v>
      </c>
    </row>
    <row r="17" spans="1:2" ht="30" x14ac:dyDescent="0.25">
      <c r="A17" s="7" t="s">
        <v>36</v>
      </c>
      <c r="B17" s="28" t="s">
        <v>209</v>
      </c>
    </row>
    <row r="18" spans="1:2" x14ac:dyDescent="0.25">
      <c r="A18" s="7" t="s">
        <v>46</v>
      </c>
    </row>
    <row r="19" spans="1:2" ht="30" x14ac:dyDescent="0.25">
      <c r="A19" s="7" t="s">
        <v>127</v>
      </c>
    </row>
  </sheetData>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A11" sqref="A11"/>
    </sheetView>
  </sheetViews>
  <sheetFormatPr defaultRowHeight="15" x14ac:dyDescent="0.25"/>
  <cols>
    <col min="1" max="1" width="75.42578125" customWidth="1"/>
    <col min="2" max="2" width="9.140625" style="27"/>
    <col min="3" max="3" width="44.28515625" style="7" customWidth="1"/>
  </cols>
  <sheetData>
    <row r="1" spans="1:3" x14ac:dyDescent="0.25">
      <c r="A1" s="3" t="s">
        <v>53</v>
      </c>
      <c r="B1" s="24" t="s">
        <v>102</v>
      </c>
      <c r="C1" s="13" t="s">
        <v>11</v>
      </c>
    </row>
    <row r="2" spans="1:3" x14ac:dyDescent="0.25">
      <c r="A2" s="2" t="s">
        <v>227</v>
      </c>
      <c r="B2" s="26" t="s">
        <v>59</v>
      </c>
      <c r="C2" s="7" t="s">
        <v>156</v>
      </c>
    </row>
    <row r="3" spans="1:3" ht="30" x14ac:dyDescent="0.25">
      <c r="A3" s="2" t="s">
        <v>211</v>
      </c>
      <c r="B3" s="26" t="s">
        <v>59</v>
      </c>
      <c r="C3" s="7" t="s">
        <v>194</v>
      </c>
    </row>
    <row r="4" spans="1:3" x14ac:dyDescent="0.25">
      <c r="A4" t="s">
        <v>72</v>
      </c>
      <c r="B4" s="26" t="s">
        <v>59</v>
      </c>
      <c r="C4" s="7" t="s">
        <v>195</v>
      </c>
    </row>
    <row r="5" spans="1:3" ht="30" x14ac:dyDescent="0.25">
      <c r="A5" t="s">
        <v>212</v>
      </c>
      <c r="B5" s="29"/>
      <c r="C5" s="7" t="s">
        <v>193</v>
      </c>
    </row>
    <row r="6" spans="1:3" x14ac:dyDescent="0.25">
      <c r="A6" t="s">
        <v>55</v>
      </c>
      <c r="B6" s="26" t="s">
        <v>59</v>
      </c>
      <c r="C6" s="7" t="s">
        <v>60</v>
      </c>
    </row>
    <row r="7" spans="1:3" ht="30" x14ac:dyDescent="0.25">
      <c r="A7" s="2" t="s">
        <v>56</v>
      </c>
      <c r="B7" s="26" t="s">
        <v>59</v>
      </c>
      <c r="C7" s="7" t="s">
        <v>213</v>
      </c>
    </row>
    <row r="8" spans="1:3" x14ac:dyDescent="0.25">
      <c r="A8" s="9" t="s">
        <v>54</v>
      </c>
      <c r="B8" s="25" t="s">
        <v>192</v>
      </c>
      <c r="C8" s="7" t="s">
        <v>196</v>
      </c>
    </row>
    <row r="9" spans="1:3" x14ac:dyDescent="0.25">
      <c r="A9" s="4" t="s">
        <v>154</v>
      </c>
      <c r="B9" s="26" t="s">
        <v>59</v>
      </c>
      <c r="C9" s="7" t="s">
        <v>223</v>
      </c>
    </row>
    <row r="10" spans="1:3" ht="45" x14ac:dyDescent="0.25">
      <c r="A10" s="2" t="s">
        <v>228</v>
      </c>
      <c r="B10" s="26" t="s">
        <v>59</v>
      </c>
      <c r="C10" s="7" t="s">
        <v>198</v>
      </c>
    </row>
    <row r="11" spans="1:3" ht="30" x14ac:dyDescent="0.25">
      <c r="A11" s="2" t="s">
        <v>57</v>
      </c>
      <c r="B11" s="26" t="s">
        <v>59</v>
      </c>
      <c r="C11" s="7" t="s">
        <v>224</v>
      </c>
    </row>
    <row r="12" spans="1:3" x14ac:dyDescent="0.25">
      <c r="A12" t="s">
        <v>58</v>
      </c>
      <c r="B12" s="25" t="s">
        <v>192</v>
      </c>
      <c r="C12" s="7" t="s">
        <v>196</v>
      </c>
    </row>
    <row r="13" spans="1:3" x14ac:dyDescent="0.25">
      <c r="A13" t="s">
        <v>113</v>
      </c>
      <c r="B13" s="25" t="s">
        <v>192</v>
      </c>
      <c r="C13" s="7" t="s">
        <v>197</v>
      </c>
    </row>
    <row r="14" spans="1:3" x14ac:dyDescent="0.25">
      <c r="A14" s="9" t="s">
        <v>153</v>
      </c>
      <c r="B14" s="26" t="s">
        <v>59</v>
      </c>
      <c r="C14" s="7" t="s">
        <v>214</v>
      </c>
    </row>
    <row r="15" spans="1:3" ht="30" x14ac:dyDescent="0.25">
      <c r="A15" s="9" t="s">
        <v>152</v>
      </c>
      <c r="B15" s="26" t="s">
        <v>59</v>
      </c>
      <c r="C15" s="7" t="s">
        <v>225</v>
      </c>
    </row>
    <row r="16" spans="1:3" x14ac:dyDescent="0.25">
      <c r="A16" t="s">
        <v>200</v>
      </c>
      <c r="B16" s="26" t="s">
        <v>59</v>
      </c>
      <c r="C16" s="7" t="s">
        <v>215</v>
      </c>
    </row>
    <row r="17" spans="1:3" ht="60" x14ac:dyDescent="0.25">
      <c r="A17" s="2" t="s">
        <v>199</v>
      </c>
      <c r="B17" s="29"/>
      <c r="C17" s="7" t="s">
        <v>201</v>
      </c>
    </row>
    <row r="18" spans="1:3" ht="30" x14ac:dyDescent="0.25">
      <c r="A18" s="2" t="s">
        <v>171</v>
      </c>
      <c r="B18" s="29"/>
      <c r="C18" s="7" t="s">
        <v>210</v>
      </c>
    </row>
  </sheetData>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topLeftCell="A64" workbookViewId="0">
      <selection activeCell="D64" sqref="D1:D1048576"/>
    </sheetView>
  </sheetViews>
  <sheetFormatPr defaultRowHeight="15" x14ac:dyDescent="0.25"/>
  <cols>
    <col min="1" max="1" width="33.140625" customWidth="1"/>
    <col min="2" max="2" width="54.7109375" style="7" customWidth="1"/>
    <col min="3" max="3" width="84.140625" style="7" customWidth="1"/>
    <col min="4" max="4" width="16.5703125" customWidth="1"/>
  </cols>
  <sheetData>
    <row r="1" spans="1:4" x14ac:dyDescent="0.25">
      <c r="A1" s="3" t="s">
        <v>49</v>
      </c>
      <c r="B1" s="13" t="s">
        <v>14</v>
      </c>
      <c r="C1" s="13" t="s">
        <v>15</v>
      </c>
      <c r="D1" s="3" t="s">
        <v>17</v>
      </c>
    </row>
    <row r="2" spans="1:4" ht="75" x14ac:dyDescent="0.25">
      <c r="A2" s="1" t="s">
        <v>16</v>
      </c>
      <c r="B2" s="7" t="s">
        <v>38</v>
      </c>
      <c r="C2" s="7" t="s">
        <v>47</v>
      </c>
      <c r="D2" s="7">
        <v>50</v>
      </c>
    </row>
    <row r="3" spans="1:4" s="20" customFormat="1" ht="75" x14ac:dyDescent="0.25">
      <c r="A3" s="18">
        <v>42806</v>
      </c>
      <c r="B3" s="19" t="s">
        <v>27</v>
      </c>
      <c r="C3" s="19" t="s">
        <v>37</v>
      </c>
      <c r="D3" s="20">
        <v>8</v>
      </c>
    </row>
    <row r="4" spans="1:4" x14ac:dyDescent="0.25">
      <c r="A4" s="12">
        <v>42807</v>
      </c>
      <c r="B4" s="7" t="s">
        <v>39</v>
      </c>
      <c r="C4" s="7" t="s">
        <v>40</v>
      </c>
      <c r="D4">
        <v>2</v>
      </c>
    </row>
    <row r="5" spans="1:4" x14ac:dyDescent="0.25">
      <c r="A5" s="12">
        <v>42808</v>
      </c>
      <c r="B5" s="7" t="s">
        <v>41</v>
      </c>
      <c r="C5" s="7" t="s">
        <v>42</v>
      </c>
      <c r="D5">
        <v>0</v>
      </c>
    </row>
    <row r="6" spans="1:4" x14ac:dyDescent="0.25">
      <c r="A6" s="12">
        <v>42809</v>
      </c>
      <c r="B6" s="7" t="s">
        <v>41</v>
      </c>
      <c r="C6" s="7" t="s">
        <v>43</v>
      </c>
      <c r="D6">
        <v>0</v>
      </c>
    </row>
    <row r="7" spans="1:4" ht="30" x14ac:dyDescent="0.25">
      <c r="A7" s="12">
        <v>42810</v>
      </c>
      <c r="B7" s="7" t="s">
        <v>41</v>
      </c>
      <c r="C7" s="7" t="s">
        <v>44</v>
      </c>
      <c r="D7">
        <v>0</v>
      </c>
    </row>
    <row r="8" spans="1:4" ht="30" x14ac:dyDescent="0.25">
      <c r="A8" s="12">
        <v>42811</v>
      </c>
      <c r="B8" s="7" t="s">
        <v>50</v>
      </c>
      <c r="C8" s="7" t="s">
        <v>51</v>
      </c>
      <c r="D8">
        <v>1</v>
      </c>
    </row>
    <row r="9" spans="1:4" ht="45" x14ac:dyDescent="0.25">
      <c r="A9" s="12">
        <v>42812</v>
      </c>
      <c r="B9" s="7" t="s">
        <v>52</v>
      </c>
      <c r="C9" s="7" t="s">
        <v>73</v>
      </c>
      <c r="D9">
        <v>4</v>
      </c>
    </row>
    <row r="10" spans="1:4" ht="45" x14ac:dyDescent="0.25">
      <c r="A10" s="14">
        <v>42813</v>
      </c>
      <c r="B10" s="7" t="s">
        <v>75</v>
      </c>
      <c r="C10" s="7" t="s">
        <v>74</v>
      </c>
      <c r="D10">
        <v>4</v>
      </c>
    </row>
    <row r="11" spans="1:4" ht="45" x14ac:dyDescent="0.25">
      <c r="A11" s="12">
        <v>42814</v>
      </c>
      <c r="B11" s="7" t="s">
        <v>82</v>
      </c>
      <c r="C11" s="7" t="s">
        <v>76</v>
      </c>
      <c r="D11">
        <v>2</v>
      </c>
    </row>
    <row r="12" spans="1:4" x14ac:dyDescent="0.25">
      <c r="A12" s="12">
        <v>42815</v>
      </c>
      <c r="B12" s="7" t="s">
        <v>78</v>
      </c>
      <c r="C12" s="7" t="s">
        <v>77</v>
      </c>
      <c r="D12">
        <v>1</v>
      </c>
    </row>
    <row r="13" spans="1:4" x14ac:dyDescent="0.25">
      <c r="A13" s="12">
        <v>42816</v>
      </c>
      <c r="B13" s="7" t="s">
        <v>41</v>
      </c>
      <c r="C13" s="7" t="s">
        <v>79</v>
      </c>
      <c r="D13">
        <v>0</v>
      </c>
    </row>
    <row r="14" spans="1:4" x14ac:dyDescent="0.25">
      <c r="A14" s="12">
        <v>42817</v>
      </c>
      <c r="B14" s="7" t="s">
        <v>41</v>
      </c>
      <c r="C14" s="7" t="s">
        <v>80</v>
      </c>
      <c r="D14">
        <v>0</v>
      </c>
    </row>
    <row r="15" spans="1:4" x14ac:dyDescent="0.25">
      <c r="A15" s="12">
        <v>42818</v>
      </c>
      <c r="B15" s="7" t="s">
        <v>41</v>
      </c>
      <c r="C15" s="7" t="s">
        <v>81</v>
      </c>
      <c r="D15">
        <v>0</v>
      </c>
    </row>
    <row r="16" spans="1:4" ht="30" x14ac:dyDescent="0.25">
      <c r="A16" s="12">
        <v>42819</v>
      </c>
      <c r="B16" s="7" t="s">
        <v>83</v>
      </c>
      <c r="C16" s="7" t="s">
        <v>84</v>
      </c>
      <c r="D16">
        <v>2</v>
      </c>
    </row>
    <row r="17" spans="1:4" s="20" customFormat="1" ht="45" x14ac:dyDescent="0.25">
      <c r="A17" s="18">
        <v>42820</v>
      </c>
      <c r="B17" s="19" t="s">
        <v>86</v>
      </c>
      <c r="C17" s="19" t="s">
        <v>87</v>
      </c>
      <c r="D17" s="20">
        <v>7</v>
      </c>
    </row>
    <row r="18" spans="1:4" x14ac:dyDescent="0.25">
      <c r="A18" s="12">
        <v>42821</v>
      </c>
      <c r="B18" s="7" t="s">
        <v>90</v>
      </c>
      <c r="C18" s="7" t="s">
        <v>91</v>
      </c>
      <c r="D18">
        <v>6</v>
      </c>
    </row>
    <row r="19" spans="1:4" ht="45" x14ac:dyDescent="0.25">
      <c r="A19" s="12">
        <v>42822</v>
      </c>
      <c r="B19" s="7" t="s">
        <v>93</v>
      </c>
      <c r="C19" s="7" t="s">
        <v>92</v>
      </c>
      <c r="D19">
        <v>7</v>
      </c>
    </row>
    <row r="20" spans="1:4" ht="30" x14ac:dyDescent="0.25">
      <c r="A20" s="12">
        <v>42823</v>
      </c>
      <c r="B20" s="7" t="s">
        <v>95</v>
      </c>
      <c r="C20" s="7" t="s">
        <v>94</v>
      </c>
      <c r="D20">
        <v>7</v>
      </c>
    </row>
    <row r="21" spans="1:4" x14ac:dyDescent="0.25">
      <c r="A21" s="12">
        <v>42824</v>
      </c>
      <c r="B21" s="7" t="s">
        <v>97</v>
      </c>
      <c r="C21" s="7" t="s">
        <v>96</v>
      </c>
      <c r="D21">
        <v>3</v>
      </c>
    </row>
    <row r="22" spans="1:4" ht="30" x14ac:dyDescent="0.25">
      <c r="A22" s="12">
        <v>42825</v>
      </c>
      <c r="B22" s="7" t="s">
        <v>98</v>
      </c>
      <c r="C22" s="7" t="s">
        <v>100</v>
      </c>
      <c r="D22">
        <v>5</v>
      </c>
    </row>
    <row r="23" spans="1:4" ht="30" x14ac:dyDescent="0.25">
      <c r="A23" s="12">
        <v>42826</v>
      </c>
      <c r="B23" s="7" t="s">
        <v>103</v>
      </c>
      <c r="C23" s="7" t="s">
        <v>101</v>
      </c>
      <c r="D23">
        <v>4</v>
      </c>
    </row>
    <row r="24" spans="1:4" x14ac:dyDescent="0.25">
      <c r="A24" s="14">
        <v>42827</v>
      </c>
      <c r="B24" s="7" t="s">
        <v>104</v>
      </c>
      <c r="C24" s="7" t="s">
        <v>99</v>
      </c>
      <c r="D24">
        <v>2</v>
      </c>
    </row>
    <row r="25" spans="1:4" ht="30" x14ac:dyDescent="0.25">
      <c r="A25" s="12">
        <v>42828</v>
      </c>
      <c r="B25" s="7" t="s">
        <v>41</v>
      </c>
      <c r="C25" s="7" t="s">
        <v>105</v>
      </c>
      <c r="D25">
        <v>0</v>
      </c>
    </row>
    <row r="26" spans="1:4" ht="30" x14ac:dyDescent="0.25">
      <c r="A26" s="12">
        <v>42829</v>
      </c>
      <c r="B26" s="7" t="s">
        <v>41</v>
      </c>
      <c r="C26" s="7" t="s">
        <v>106</v>
      </c>
      <c r="D26">
        <v>0</v>
      </c>
    </row>
    <row r="27" spans="1:4" x14ac:dyDescent="0.25">
      <c r="A27" s="12">
        <v>42830</v>
      </c>
      <c r="B27" s="7" t="s">
        <v>104</v>
      </c>
      <c r="C27" s="7" t="s">
        <v>107</v>
      </c>
      <c r="D27">
        <v>1</v>
      </c>
    </row>
    <row r="28" spans="1:4" x14ac:dyDescent="0.25">
      <c r="A28" s="12">
        <v>42831</v>
      </c>
      <c r="B28" s="7" t="s">
        <v>104</v>
      </c>
      <c r="C28" s="7" t="s">
        <v>108</v>
      </c>
      <c r="D28">
        <v>1</v>
      </c>
    </row>
    <row r="29" spans="1:4" x14ac:dyDescent="0.25">
      <c r="A29" s="12">
        <v>42832</v>
      </c>
      <c r="B29" s="7" t="s">
        <v>41</v>
      </c>
      <c r="C29" s="7" t="s">
        <v>109</v>
      </c>
      <c r="D29">
        <v>0</v>
      </c>
    </row>
    <row r="30" spans="1:4" ht="30" x14ac:dyDescent="0.25">
      <c r="A30" s="12">
        <v>42833</v>
      </c>
      <c r="B30" s="7" t="s">
        <v>41</v>
      </c>
      <c r="C30" s="7" t="s">
        <v>110</v>
      </c>
      <c r="D30">
        <v>0</v>
      </c>
    </row>
    <row r="31" spans="1:4" ht="30" x14ac:dyDescent="0.25">
      <c r="A31" s="14">
        <v>42834</v>
      </c>
      <c r="B31" s="7" t="s">
        <v>104</v>
      </c>
      <c r="C31" s="7" t="s">
        <v>111</v>
      </c>
      <c r="D31">
        <v>3</v>
      </c>
    </row>
    <row r="32" spans="1:4" x14ac:dyDescent="0.25">
      <c r="A32" s="12">
        <v>42835</v>
      </c>
      <c r="B32" s="7" t="s">
        <v>104</v>
      </c>
      <c r="C32" s="7" t="s">
        <v>112</v>
      </c>
      <c r="D32">
        <v>0.5</v>
      </c>
    </row>
    <row r="33" spans="1:4" x14ac:dyDescent="0.25">
      <c r="A33" s="12">
        <v>42836</v>
      </c>
      <c r="B33" s="7" t="s">
        <v>104</v>
      </c>
      <c r="C33" s="7" t="s">
        <v>117</v>
      </c>
      <c r="D33">
        <v>0</v>
      </c>
    </row>
    <row r="34" spans="1:4" ht="30" x14ac:dyDescent="0.25">
      <c r="A34" s="12">
        <v>42837</v>
      </c>
      <c r="B34" s="7" t="s">
        <v>116</v>
      </c>
      <c r="C34" s="7" t="s">
        <v>118</v>
      </c>
      <c r="D34">
        <v>2</v>
      </c>
    </row>
    <row r="35" spans="1:4" x14ac:dyDescent="0.25">
      <c r="A35" s="12">
        <v>42838</v>
      </c>
      <c r="B35" s="7" t="s">
        <v>104</v>
      </c>
      <c r="C35" s="7" t="s">
        <v>129</v>
      </c>
      <c r="D35">
        <v>2</v>
      </c>
    </row>
    <row r="36" spans="1:4" x14ac:dyDescent="0.25">
      <c r="A36" s="12">
        <v>42839</v>
      </c>
      <c r="B36" s="7" t="s">
        <v>41</v>
      </c>
      <c r="C36" s="7" t="s">
        <v>119</v>
      </c>
      <c r="D36">
        <v>0</v>
      </c>
    </row>
    <row r="37" spans="1:4" x14ac:dyDescent="0.25">
      <c r="A37" s="12">
        <v>42840</v>
      </c>
      <c r="B37" s="7" t="s">
        <v>41</v>
      </c>
      <c r="C37" s="7" t="s">
        <v>128</v>
      </c>
      <c r="D37">
        <v>0</v>
      </c>
    </row>
    <row r="38" spans="1:4" s="20" customFormat="1" x14ac:dyDescent="0.25">
      <c r="A38" s="18">
        <v>42841</v>
      </c>
      <c r="B38" s="19" t="s">
        <v>120</v>
      </c>
      <c r="C38" s="19" t="s">
        <v>121</v>
      </c>
      <c r="D38" s="20">
        <v>5</v>
      </c>
    </row>
    <row r="39" spans="1:4" x14ac:dyDescent="0.25">
      <c r="A39" s="12">
        <v>42842</v>
      </c>
      <c r="B39" s="7" t="s">
        <v>41</v>
      </c>
      <c r="C39" s="7" t="s">
        <v>128</v>
      </c>
      <c r="D39">
        <v>0</v>
      </c>
    </row>
    <row r="40" spans="1:4" x14ac:dyDescent="0.25">
      <c r="A40" s="12">
        <v>42843</v>
      </c>
      <c r="B40" s="7" t="s">
        <v>41</v>
      </c>
      <c r="C40" s="7" t="s">
        <v>128</v>
      </c>
      <c r="D40">
        <v>0</v>
      </c>
    </row>
    <row r="41" spans="1:4" x14ac:dyDescent="0.25">
      <c r="A41" s="12">
        <v>42844</v>
      </c>
      <c r="B41" s="7" t="s">
        <v>41</v>
      </c>
      <c r="C41" s="7" t="s">
        <v>128</v>
      </c>
      <c r="D41">
        <v>0</v>
      </c>
    </row>
    <row r="42" spans="1:4" x14ac:dyDescent="0.25">
      <c r="A42" s="12">
        <v>42845</v>
      </c>
      <c r="B42" s="7" t="s">
        <v>41</v>
      </c>
      <c r="C42" s="7" t="s">
        <v>128</v>
      </c>
      <c r="D42">
        <v>0</v>
      </c>
    </row>
    <row r="43" spans="1:4" ht="30" x14ac:dyDescent="0.25">
      <c r="A43" s="12">
        <v>42846</v>
      </c>
      <c r="B43" s="7" t="s">
        <v>130</v>
      </c>
      <c r="C43" s="7" t="s">
        <v>132</v>
      </c>
      <c r="D43">
        <v>1</v>
      </c>
    </row>
    <row r="44" spans="1:4" x14ac:dyDescent="0.25">
      <c r="A44" s="12">
        <v>42847</v>
      </c>
      <c r="B44" s="7" t="s">
        <v>41</v>
      </c>
      <c r="C44" s="7" t="s">
        <v>128</v>
      </c>
      <c r="D44">
        <v>0</v>
      </c>
    </row>
    <row r="45" spans="1:4" s="20" customFormat="1" x14ac:dyDescent="0.25">
      <c r="A45" s="18">
        <v>42848</v>
      </c>
      <c r="B45" s="19" t="s">
        <v>131</v>
      </c>
      <c r="C45" s="19" t="s">
        <v>133</v>
      </c>
      <c r="D45" s="20">
        <v>2</v>
      </c>
    </row>
    <row r="46" spans="1:4" x14ac:dyDescent="0.25">
      <c r="A46" s="12">
        <v>42849</v>
      </c>
      <c r="B46" s="7" t="s">
        <v>131</v>
      </c>
      <c r="C46" s="7" t="s">
        <v>136</v>
      </c>
      <c r="D46">
        <v>2</v>
      </c>
    </row>
    <row r="47" spans="1:4" x14ac:dyDescent="0.25">
      <c r="A47" s="12">
        <v>42850</v>
      </c>
      <c r="B47" s="7" t="s">
        <v>134</v>
      </c>
      <c r="C47" s="7" t="s">
        <v>135</v>
      </c>
      <c r="D47">
        <v>2</v>
      </c>
    </row>
    <row r="48" spans="1:4" x14ac:dyDescent="0.25">
      <c r="A48" s="12">
        <v>42851</v>
      </c>
      <c r="B48" s="7" t="s">
        <v>137</v>
      </c>
      <c r="C48" s="7" t="s">
        <v>138</v>
      </c>
      <c r="D48">
        <v>1</v>
      </c>
    </row>
    <row r="49" spans="1:4" x14ac:dyDescent="0.25">
      <c r="A49" s="12">
        <v>42852</v>
      </c>
      <c r="B49" s="7" t="s">
        <v>41</v>
      </c>
      <c r="C49" s="7" t="s">
        <v>140</v>
      </c>
      <c r="D49">
        <v>0</v>
      </c>
    </row>
    <row r="50" spans="1:4" x14ac:dyDescent="0.25">
      <c r="A50" s="12">
        <v>42853</v>
      </c>
      <c r="B50" s="7" t="s">
        <v>41</v>
      </c>
      <c r="C50" s="7" t="s">
        <v>139</v>
      </c>
      <c r="D50">
        <v>0</v>
      </c>
    </row>
    <row r="51" spans="1:4" ht="30" x14ac:dyDescent="0.25">
      <c r="A51" s="12">
        <v>42854</v>
      </c>
      <c r="B51" s="7" t="s">
        <v>141</v>
      </c>
      <c r="C51" s="7" t="s">
        <v>164</v>
      </c>
      <c r="D51">
        <v>4</v>
      </c>
    </row>
    <row r="52" spans="1:4" ht="75" x14ac:dyDescent="0.25">
      <c r="A52" s="17">
        <v>42855</v>
      </c>
      <c r="B52" s="7" t="s">
        <v>143</v>
      </c>
      <c r="C52" s="7" t="s">
        <v>142</v>
      </c>
      <c r="D52">
        <v>4</v>
      </c>
    </row>
    <row r="53" spans="1:4" x14ac:dyDescent="0.25">
      <c r="A53" s="12">
        <v>42856</v>
      </c>
      <c r="B53" s="7" t="s">
        <v>130</v>
      </c>
      <c r="C53" s="7" t="s">
        <v>163</v>
      </c>
      <c r="D53">
        <v>4</v>
      </c>
    </row>
    <row r="54" spans="1:4" x14ac:dyDescent="0.25">
      <c r="A54" s="12">
        <v>42857</v>
      </c>
      <c r="B54" s="7" t="s">
        <v>41</v>
      </c>
      <c r="C54" s="7" t="s">
        <v>144</v>
      </c>
      <c r="D54">
        <v>0</v>
      </c>
    </row>
    <row r="55" spans="1:4" x14ac:dyDescent="0.25">
      <c r="A55" s="12">
        <v>42858</v>
      </c>
      <c r="B55" s="7" t="s">
        <v>137</v>
      </c>
      <c r="C55" s="7" t="s">
        <v>145</v>
      </c>
      <c r="D55">
        <v>4</v>
      </c>
    </row>
    <row r="56" spans="1:4" ht="30" x14ac:dyDescent="0.25">
      <c r="A56" s="12">
        <v>42859</v>
      </c>
      <c r="B56" s="7" t="s">
        <v>146</v>
      </c>
      <c r="C56" s="7" t="s">
        <v>147</v>
      </c>
      <c r="D56">
        <v>7</v>
      </c>
    </row>
    <row r="57" spans="1:4" x14ac:dyDescent="0.25">
      <c r="A57" s="12">
        <v>42860</v>
      </c>
      <c r="B57" s="7" t="s">
        <v>146</v>
      </c>
      <c r="C57" s="7" t="s">
        <v>148</v>
      </c>
      <c r="D57">
        <v>6</v>
      </c>
    </row>
    <row r="58" spans="1:4" x14ac:dyDescent="0.25">
      <c r="A58" s="12">
        <v>42861</v>
      </c>
      <c r="B58" s="7" t="s">
        <v>130</v>
      </c>
      <c r="C58" s="7" t="s">
        <v>148</v>
      </c>
      <c r="D58">
        <v>7</v>
      </c>
    </row>
    <row r="59" spans="1:4" s="20" customFormat="1" ht="45" x14ac:dyDescent="0.25">
      <c r="A59" s="18">
        <v>42862</v>
      </c>
      <c r="B59" s="19" t="s">
        <v>150</v>
      </c>
      <c r="C59" s="19" t="s">
        <v>151</v>
      </c>
      <c r="D59" s="20">
        <v>9</v>
      </c>
    </row>
    <row r="60" spans="1:4" x14ac:dyDescent="0.25">
      <c r="A60" s="12">
        <v>42863</v>
      </c>
      <c r="B60" s="7" t="s">
        <v>41</v>
      </c>
      <c r="C60" s="7" t="s">
        <v>155</v>
      </c>
      <c r="D60">
        <v>0</v>
      </c>
    </row>
    <row r="61" spans="1:4" x14ac:dyDescent="0.25">
      <c r="A61" s="12">
        <v>42864</v>
      </c>
      <c r="B61" s="7" t="s">
        <v>157</v>
      </c>
      <c r="C61" s="7" t="s">
        <v>158</v>
      </c>
      <c r="D61">
        <v>5</v>
      </c>
    </row>
    <row r="62" spans="1:4" x14ac:dyDescent="0.25">
      <c r="A62" s="12">
        <v>42865</v>
      </c>
      <c r="B62" s="7" t="s">
        <v>41</v>
      </c>
      <c r="C62" s="7" t="s">
        <v>159</v>
      </c>
      <c r="D62">
        <v>0</v>
      </c>
    </row>
    <row r="63" spans="1:4" x14ac:dyDescent="0.25">
      <c r="A63" s="12">
        <v>42866</v>
      </c>
      <c r="B63" s="7" t="s">
        <v>157</v>
      </c>
      <c r="C63" s="7" t="s">
        <v>162</v>
      </c>
      <c r="D63">
        <v>6</v>
      </c>
    </row>
    <row r="64" spans="1:4" ht="30" x14ac:dyDescent="0.25">
      <c r="A64" s="12">
        <v>42867</v>
      </c>
      <c r="B64" s="7" t="s">
        <v>161</v>
      </c>
      <c r="C64" s="7" t="s">
        <v>166</v>
      </c>
      <c r="D64">
        <v>10</v>
      </c>
    </row>
    <row r="65" spans="1:4" ht="30" x14ac:dyDescent="0.25">
      <c r="A65" s="12">
        <v>42868</v>
      </c>
      <c r="B65" s="7" t="s">
        <v>161</v>
      </c>
      <c r="C65" s="7" t="s">
        <v>167</v>
      </c>
      <c r="D65">
        <v>10</v>
      </c>
    </row>
    <row r="66" spans="1:4" s="20" customFormat="1" ht="45" x14ac:dyDescent="0.25">
      <c r="A66" s="18">
        <v>42869</v>
      </c>
      <c r="B66" s="19" t="s">
        <v>165</v>
      </c>
      <c r="C66" s="19" t="s">
        <v>168</v>
      </c>
      <c r="D66" s="20">
        <v>10</v>
      </c>
    </row>
    <row r="67" spans="1:4" x14ac:dyDescent="0.25">
      <c r="A67" s="12">
        <v>42870</v>
      </c>
      <c r="B67" s="7" t="s">
        <v>30</v>
      </c>
      <c r="C67" s="7" t="s">
        <v>169</v>
      </c>
      <c r="D67">
        <v>4</v>
      </c>
    </row>
    <row r="68" spans="1:4" ht="30" x14ac:dyDescent="0.25">
      <c r="A68" s="12">
        <v>42871</v>
      </c>
      <c r="B68" s="7" t="s">
        <v>30</v>
      </c>
      <c r="C68" s="7" t="s">
        <v>170</v>
      </c>
      <c r="D68">
        <v>4</v>
      </c>
    </row>
    <row r="69" spans="1:4" ht="30" x14ac:dyDescent="0.25">
      <c r="A69" s="12">
        <v>42872</v>
      </c>
      <c r="B69" s="7" t="s">
        <v>30</v>
      </c>
      <c r="C69" s="7" t="s">
        <v>172</v>
      </c>
      <c r="D69">
        <v>6</v>
      </c>
    </row>
    <row r="70" spans="1:4" x14ac:dyDescent="0.25">
      <c r="A70" s="12">
        <v>42873</v>
      </c>
      <c r="B70" s="7" t="s">
        <v>173</v>
      </c>
      <c r="C70" s="7" t="s">
        <v>174</v>
      </c>
      <c r="D70">
        <v>6</v>
      </c>
    </row>
    <row r="71" spans="1:4" x14ac:dyDescent="0.25">
      <c r="A71" s="12">
        <v>42874</v>
      </c>
      <c r="B71" s="7" t="s">
        <v>175</v>
      </c>
      <c r="C71" s="7" t="s">
        <v>176</v>
      </c>
      <c r="D71">
        <v>8</v>
      </c>
    </row>
    <row r="72" spans="1:4" ht="30" x14ac:dyDescent="0.25">
      <c r="A72" s="12">
        <v>42875</v>
      </c>
      <c r="B72" s="7" t="s">
        <v>175</v>
      </c>
      <c r="C72" s="7" t="s">
        <v>182</v>
      </c>
      <c r="D72">
        <v>8</v>
      </c>
    </row>
    <row r="73" spans="1:4" ht="45" x14ac:dyDescent="0.25">
      <c r="A73" s="21">
        <v>42876</v>
      </c>
      <c r="B73" s="22" t="s">
        <v>181</v>
      </c>
      <c r="C73" s="22" t="s">
        <v>183</v>
      </c>
      <c r="D73">
        <v>10</v>
      </c>
    </row>
    <row r="74" spans="1:4" ht="45" x14ac:dyDescent="0.25">
      <c r="A74" s="12">
        <v>42877</v>
      </c>
      <c r="B74" s="7" t="s">
        <v>184</v>
      </c>
      <c r="C74" s="7" t="s">
        <v>185</v>
      </c>
      <c r="D74">
        <v>8</v>
      </c>
    </row>
    <row r="75" spans="1:4" x14ac:dyDescent="0.25">
      <c r="A75" s="12">
        <v>42878</v>
      </c>
      <c r="B75" s="7" t="s">
        <v>186</v>
      </c>
      <c r="C75" s="7" t="s">
        <v>187</v>
      </c>
      <c r="D75">
        <v>8</v>
      </c>
    </row>
    <row r="76" spans="1:4" ht="90" x14ac:dyDescent="0.25">
      <c r="A76" s="12">
        <v>42879</v>
      </c>
      <c r="B76" s="7" t="s">
        <v>203</v>
      </c>
      <c r="C76" s="7" t="s">
        <v>190</v>
      </c>
      <c r="D76">
        <v>8</v>
      </c>
    </row>
    <row r="77" spans="1:4" ht="60" x14ac:dyDescent="0.25">
      <c r="A77" s="12">
        <v>42880</v>
      </c>
      <c r="B77" s="7" t="s">
        <v>191</v>
      </c>
      <c r="C77" s="7" t="s">
        <v>202</v>
      </c>
      <c r="D77">
        <v>6</v>
      </c>
    </row>
    <row r="78" spans="1:4" ht="60" x14ac:dyDescent="0.25">
      <c r="A78" s="32">
        <v>42881</v>
      </c>
      <c r="B78" s="31" t="s">
        <v>177</v>
      </c>
      <c r="C78" s="31" t="s">
        <v>204</v>
      </c>
      <c r="D78" s="33" t="s">
        <v>240</v>
      </c>
    </row>
  </sheetData>
  <pageMargins left="0.7" right="0.7" top="0.75" bottom="0.75" header="0.3" footer="0.3"/>
  <pageSetup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zoomScaleNormal="100" workbookViewId="0">
      <selection activeCell="B8" sqref="B8:I8"/>
    </sheetView>
  </sheetViews>
  <sheetFormatPr defaultRowHeight="15" x14ac:dyDescent="0.25"/>
  <cols>
    <col min="1" max="1" width="37.42578125" customWidth="1"/>
    <col min="6" max="6" width="9.140625" customWidth="1"/>
    <col min="10" max="10" width="32.42578125" style="7" customWidth="1"/>
  </cols>
  <sheetData>
    <row r="1" spans="1:10" x14ac:dyDescent="0.25">
      <c r="A1" s="6" t="s">
        <v>230</v>
      </c>
      <c r="B1" s="5" t="s">
        <v>2</v>
      </c>
      <c r="C1" s="5" t="s">
        <v>3</v>
      </c>
      <c r="D1" s="5" t="s">
        <v>4</v>
      </c>
      <c r="E1" s="5" t="s">
        <v>1</v>
      </c>
      <c r="F1" s="5" t="s">
        <v>0</v>
      </c>
      <c r="G1" s="5" t="s">
        <v>6</v>
      </c>
      <c r="H1" s="5" t="s">
        <v>5</v>
      </c>
      <c r="I1" s="5" t="s">
        <v>7</v>
      </c>
      <c r="J1" s="11" t="s">
        <v>11</v>
      </c>
    </row>
    <row r="2" spans="1:10" ht="45" x14ac:dyDescent="0.25">
      <c r="A2" s="9" t="s">
        <v>10</v>
      </c>
      <c r="B2" s="2">
        <v>17</v>
      </c>
      <c r="C2" s="8" t="s">
        <v>9</v>
      </c>
      <c r="D2" s="2">
        <v>16</v>
      </c>
      <c r="J2" s="7" t="s">
        <v>12</v>
      </c>
    </row>
    <row r="3" spans="1:10" ht="165" x14ac:dyDescent="0.25">
      <c r="A3" s="9" t="s">
        <v>8</v>
      </c>
      <c r="B3" s="9">
        <v>30</v>
      </c>
      <c r="C3" s="9">
        <v>30</v>
      </c>
      <c r="D3" s="9">
        <v>30</v>
      </c>
      <c r="E3">
        <v>20</v>
      </c>
      <c r="F3">
        <v>17</v>
      </c>
      <c r="G3">
        <v>16</v>
      </c>
      <c r="H3" s="10">
        <f>ROUND(AVERAGE(D3:E3),0)</f>
        <v>25</v>
      </c>
      <c r="I3">
        <f>ROUND(AVERAGE(B3:H3), 0)</f>
        <v>24</v>
      </c>
      <c r="J3" s="7" t="s">
        <v>13</v>
      </c>
    </row>
    <row r="4" spans="1:10" ht="165" x14ac:dyDescent="0.25">
      <c r="A4" s="4" t="s">
        <v>18</v>
      </c>
      <c r="B4" s="9">
        <v>17</v>
      </c>
      <c r="C4" s="9">
        <v>17</v>
      </c>
      <c r="D4" s="9">
        <v>16</v>
      </c>
      <c r="E4">
        <v>20</v>
      </c>
      <c r="F4">
        <v>17</v>
      </c>
      <c r="G4">
        <v>16</v>
      </c>
      <c r="H4" s="10">
        <f>ROUND(AVERAGE(D4:E4),0)</f>
        <v>18</v>
      </c>
      <c r="I4">
        <f>ROUND(AVERAGE(B4:F4), 0)</f>
        <v>17</v>
      </c>
      <c r="J4" s="7" t="s">
        <v>19</v>
      </c>
    </row>
    <row r="5" spans="1:10" x14ac:dyDescent="0.25">
      <c r="A5" t="s">
        <v>85</v>
      </c>
      <c r="B5">
        <v>16</v>
      </c>
      <c r="C5">
        <v>22</v>
      </c>
      <c r="D5">
        <v>18</v>
      </c>
      <c r="E5">
        <v>19</v>
      </c>
      <c r="F5">
        <v>17</v>
      </c>
      <c r="G5">
        <v>17</v>
      </c>
      <c r="H5" s="15">
        <f>ROUND(AVERAGE(D5:E5),0)</f>
        <v>19</v>
      </c>
      <c r="I5">
        <f t="shared" ref="I5:I10" si="0">ROUND(AVERAGE(B5:F5), 0)</f>
        <v>18</v>
      </c>
    </row>
    <row r="6" spans="1:10" x14ac:dyDescent="0.25">
      <c r="A6" t="s">
        <v>120</v>
      </c>
      <c r="B6">
        <v>17</v>
      </c>
      <c r="C6">
        <v>23</v>
      </c>
      <c r="D6">
        <v>18</v>
      </c>
      <c r="E6">
        <v>19</v>
      </c>
      <c r="F6">
        <v>19</v>
      </c>
      <c r="G6">
        <v>17</v>
      </c>
      <c r="H6" s="15">
        <f>ROUND(AVERAGE(D6:E6),0)</f>
        <v>19</v>
      </c>
      <c r="I6">
        <f t="shared" si="0"/>
        <v>19</v>
      </c>
    </row>
    <row r="7" spans="1:10" x14ac:dyDescent="0.25">
      <c r="A7" t="s">
        <v>149</v>
      </c>
      <c r="B7">
        <v>17</v>
      </c>
      <c r="C7">
        <v>19</v>
      </c>
      <c r="D7">
        <v>22</v>
      </c>
      <c r="E7">
        <v>24</v>
      </c>
      <c r="F7">
        <v>19</v>
      </c>
      <c r="G7">
        <v>18</v>
      </c>
      <c r="H7" s="15">
        <f>ROUND(AVERAGE(D7:E7),0)</f>
        <v>23</v>
      </c>
      <c r="I7">
        <f t="shared" si="0"/>
        <v>20</v>
      </c>
    </row>
    <row r="8" spans="1:10" x14ac:dyDescent="0.25">
      <c r="A8" t="s">
        <v>89</v>
      </c>
      <c r="B8">
        <v>20</v>
      </c>
      <c r="C8">
        <v>22</v>
      </c>
      <c r="D8">
        <v>18</v>
      </c>
      <c r="E8">
        <v>19</v>
      </c>
      <c r="G8">
        <v>22</v>
      </c>
      <c r="H8" s="15">
        <v>19</v>
      </c>
      <c r="I8">
        <f t="shared" si="0"/>
        <v>20</v>
      </c>
    </row>
    <row r="9" spans="1:10" ht="45" x14ac:dyDescent="0.25">
      <c r="A9" t="s">
        <v>124</v>
      </c>
      <c r="B9">
        <v>18</v>
      </c>
      <c r="C9">
        <v>23</v>
      </c>
      <c r="D9">
        <v>30</v>
      </c>
      <c r="E9">
        <v>19</v>
      </c>
      <c r="F9">
        <v>23</v>
      </c>
      <c r="G9">
        <v>20</v>
      </c>
      <c r="H9" s="15">
        <v>22</v>
      </c>
      <c r="I9">
        <f t="shared" si="0"/>
        <v>23</v>
      </c>
      <c r="J9" s="7" t="s">
        <v>179</v>
      </c>
    </row>
    <row r="10" spans="1:10" ht="30" x14ac:dyDescent="0.25">
      <c r="A10" s="2" t="s">
        <v>229</v>
      </c>
      <c r="B10">
        <f t="shared" ref="B10:D10" si="1">ROUND(AVERAGE(B4:B9),0)</f>
        <v>18</v>
      </c>
      <c r="C10">
        <f t="shared" si="1"/>
        <v>21</v>
      </c>
      <c r="D10">
        <f t="shared" si="1"/>
        <v>20</v>
      </c>
      <c r="E10">
        <f>ROUND(AVERAGE(E4:E9),0)</f>
        <v>20</v>
      </c>
      <c r="F10">
        <f>ROUND(AVERAGE(F4:F9),0)</f>
        <v>19</v>
      </c>
      <c r="G10">
        <f>ROUND(AVERAGE(G4:G9),0)</f>
        <v>18</v>
      </c>
      <c r="H10">
        <f>ROUND(AVERAGE(H4:H9),0)</f>
        <v>20</v>
      </c>
      <c r="I10">
        <f t="shared" si="0"/>
        <v>20</v>
      </c>
      <c r="J10" s="7" t="s">
        <v>231</v>
      </c>
    </row>
    <row r="12" spans="1:10" ht="30" x14ac:dyDescent="0.25">
      <c r="A12" t="s">
        <v>180</v>
      </c>
      <c r="B12">
        <v>22</v>
      </c>
      <c r="J12" s="7" t="s">
        <v>226</v>
      </c>
    </row>
  </sheetData>
  <pageMargins left="0.7" right="0.7" top="0.75" bottom="0.75" header="0.3" footer="0.3"/>
  <pageSetup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tabSelected="1" workbookViewId="0">
      <pane xSplit="1" topLeftCell="B1" activePane="topRight" state="frozen"/>
      <selection pane="topRight" activeCell="C5" sqref="C5"/>
    </sheetView>
  </sheetViews>
  <sheetFormatPr defaultRowHeight="15" x14ac:dyDescent="0.25"/>
  <cols>
    <col min="1" max="1" width="14.42578125" customWidth="1"/>
    <col min="2" max="2" width="36.5703125" customWidth="1"/>
    <col min="3" max="3" width="32.28515625" customWidth="1"/>
    <col min="4" max="4" width="37" customWidth="1"/>
    <col min="5" max="5" width="46.5703125" customWidth="1"/>
    <col min="6" max="6" width="50.42578125" customWidth="1"/>
    <col min="7" max="7" width="35" customWidth="1"/>
    <col min="8" max="8" width="40" customWidth="1"/>
    <col min="9" max="9" width="32" customWidth="1"/>
  </cols>
  <sheetData>
    <row r="1" spans="1:9" x14ac:dyDescent="0.25">
      <c r="A1" s="23" t="s">
        <v>188</v>
      </c>
      <c r="B1" s="5" t="s">
        <v>2</v>
      </c>
      <c r="C1" s="5" t="s">
        <v>3</v>
      </c>
      <c r="D1" s="5" t="s">
        <v>4</v>
      </c>
      <c r="E1" s="5" t="s">
        <v>1</v>
      </c>
      <c r="F1" s="5" t="s">
        <v>0</v>
      </c>
      <c r="G1" s="5" t="s">
        <v>6</v>
      </c>
      <c r="H1" s="5" t="s">
        <v>5</v>
      </c>
      <c r="I1" s="30" t="s">
        <v>7</v>
      </c>
    </row>
    <row r="2" spans="1:9" x14ac:dyDescent="0.25">
      <c r="A2" s="23" t="s">
        <v>189</v>
      </c>
      <c r="B2">
        <v>20</v>
      </c>
      <c r="C2">
        <v>22</v>
      </c>
      <c r="D2">
        <v>26</v>
      </c>
      <c r="E2">
        <v>22</v>
      </c>
      <c r="F2">
        <v>20</v>
      </c>
      <c r="G2">
        <v>20</v>
      </c>
      <c r="H2">
        <v>21</v>
      </c>
      <c r="I2" s="2">
        <v>22</v>
      </c>
    </row>
    <row r="3" spans="1:9" ht="195" x14ac:dyDescent="0.25">
      <c r="A3" s="23" t="s">
        <v>35</v>
      </c>
      <c r="B3" s="7" t="s">
        <v>216</v>
      </c>
      <c r="C3" s="7" t="s">
        <v>233</v>
      </c>
      <c r="D3" s="7" t="s">
        <v>232</v>
      </c>
      <c r="E3" s="7" t="s">
        <v>234</v>
      </c>
      <c r="F3" s="7" t="s">
        <v>235</v>
      </c>
      <c r="G3" s="7" t="s">
        <v>238</v>
      </c>
      <c r="H3" s="7" t="s">
        <v>236</v>
      </c>
      <c r="I3" s="28" t="s">
        <v>237</v>
      </c>
    </row>
    <row r="5" spans="1:9" ht="330" x14ac:dyDescent="0.25">
      <c r="A5" s="23" t="s">
        <v>217</v>
      </c>
      <c r="B5" s="7" t="s">
        <v>239</v>
      </c>
      <c r="C5" s="7" t="s">
        <v>218</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Study Materials</vt:lpstr>
      <vt:lpstr>Study Outline</vt:lpstr>
      <vt:lpstr>Checklist</vt:lpstr>
      <vt:lpstr>Study Record</vt:lpstr>
      <vt:lpstr>Practice Test Scores</vt:lpstr>
      <vt:lpstr>EXAM SCORES + Notes - 5-26-2017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Tran</dc:creator>
  <cp:lastModifiedBy>David Tran</cp:lastModifiedBy>
  <dcterms:created xsi:type="dcterms:W3CDTF">2017-03-13T02:29:26Z</dcterms:created>
  <dcterms:modified xsi:type="dcterms:W3CDTF">2017-05-29T06:24:10Z</dcterms:modified>
</cp:coreProperties>
</file>