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date1904="1" autoCompressPictures="0"/>
  <bookViews>
    <workbookView xWindow="0" yWindow="0" windowWidth="25600" windowHeight="14380"/>
  </bookViews>
  <sheets>
    <sheet name="Sheet 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7" i="1" l="1"/>
  <c r="D22" i="1"/>
  <c r="D19" i="1"/>
  <c r="D14" i="1"/>
  <c r="D5" i="1"/>
  <c r="D20" i="1"/>
</calcChain>
</file>

<file path=xl/sharedStrings.xml><?xml version="1.0" encoding="utf-8"?>
<sst xmlns="http://schemas.openxmlformats.org/spreadsheetml/2006/main" count="92" uniqueCount="92">
  <si>
    <t>Table 1</t>
  </si>
  <si>
    <t>School</t>
  </si>
  <si>
    <t>Location</t>
  </si>
  <si>
    <t>cGPA/sGPA/MCAT</t>
  </si>
  <si>
    <t>Touro-NY 2017?</t>
  </si>
  <si>
    <t>3.4/3.4/30.8</t>
  </si>
  <si>
    <t>Touro-Ca 2017?</t>
  </si>
  <si>
    <t>RVU</t>
  </si>
  <si>
    <t>3.6/3.57/28.33</t>
  </si>
  <si>
    <t>DMU</t>
  </si>
  <si>
    <t>3.68/3.68.28.2</t>
  </si>
  <si>
    <t>RowanSOM</t>
  </si>
  <si>
    <t>3.63/3.55/28</t>
  </si>
  <si>
    <t>MSUCOM</t>
  </si>
  <si>
    <t>3.6/3.6/28</t>
  </si>
  <si>
    <t>NYITCOM</t>
  </si>
  <si>
    <t>3.6….28</t>
  </si>
  <si>
    <t>UNTHSC-TCOM</t>
  </si>
  <si>
    <t>3.57/3.46/28</t>
  </si>
  <si>
    <t>COMP</t>
  </si>
  <si>
    <t>COMP-NW</t>
  </si>
  <si>
    <t>LECOM-B</t>
  </si>
  <si>
    <t>3.50/3.40/28</t>
  </si>
  <si>
    <t>NSU</t>
  </si>
  <si>
    <t>3.49/3.40/28</t>
  </si>
  <si>
    <t>PCOM</t>
  </si>
  <si>
    <t>3.46/3.37/28</t>
  </si>
  <si>
    <t>TUNCOM</t>
  </si>
  <si>
    <t>?/28</t>
  </si>
  <si>
    <t>OU-HCOM</t>
  </si>
  <si>
    <t>3.56/3.47/27</t>
  </si>
  <si>
    <t>UNECOM</t>
  </si>
  <si>
    <t>3.5/3.45/27</t>
  </si>
  <si>
    <t>LECOM-E/SH</t>
  </si>
  <si>
    <t>3.48/3.35/27</t>
  </si>
  <si>
    <t>ATSU-SOMA</t>
  </si>
  <si>
    <t>3.42/3.32/27</t>
  </si>
  <si>
    <t>PCOM-GA</t>
  </si>
  <si>
    <t>?/27</t>
  </si>
  <si>
    <t>Near ATL</t>
  </si>
  <si>
    <t>MUCOM (Marian)</t>
  </si>
  <si>
    <t>Indianapolis, IN</t>
  </si>
  <si>
    <t>3.57…26.25</t>
  </si>
  <si>
    <t>OSU-COM</t>
  </si>
  <si>
    <t>3.61/3.54/26</t>
  </si>
  <si>
    <t>KCUMB</t>
  </si>
  <si>
    <t>3.60/3.53/26</t>
  </si>
  <si>
    <t>CUSOM</t>
  </si>
  <si>
    <t>3.55/3.23/26</t>
  </si>
  <si>
    <t>WCU</t>
  </si>
  <si>
    <t>3.5/3.4/26</t>
  </si>
  <si>
    <t>ACOM</t>
  </si>
  <si>
    <t>3.45….26</t>
  </si>
  <si>
    <t>LMU</t>
  </si>
  <si>
    <t>?/26</t>
  </si>
  <si>
    <t>PNWU</t>
  </si>
  <si>
    <t>3.41/3.30/25.86</t>
  </si>
  <si>
    <t>VCOM-CC</t>
  </si>
  <si>
    <t>3.61/3.55/25</t>
  </si>
  <si>
    <t>VCOM-VC</t>
  </si>
  <si>
    <t>3.59/3.52/25</t>
  </si>
  <si>
    <t>WVSOM</t>
  </si>
  <si>
    <t>3.4/3.4/25</t>
  </si>
  <si>
    <t>KYCOM</t>
  </si>
  <si>
    <t>3.5/3.4/24</t>
  </si>
  <si>
    <t>3.49/3.42/30.4</t>
  </si>
  <si>
    <t>3.59/3.53/29.5</t>
  </si>
  <si>
    <t>3.58/3.56/28</t>
  </si>
  <si>
    <t>3.48/3.44/29</t>
  </si>
  <si>
    <t xml:space="preserve">LizzyM </t>
  </si>
  <si>
    <t>Old Westbury, NY</t>
  </si>
  <si>
    <t>3.55/3.5/28</t>
  </si>
  <si>
    <t>Lebanon, OR</t>
  </si>
  <si>
    <t>Pomona, CA</t>
  </si>
  <si>
    <t>Glendale, AZ</t>
  </si>
  <si>
    <t>Fort Lauterdale, FL</t>
  </si>
  <si>
    <t>Bradenton, FL</t>
  </si>
  <si>
    <t>Philly</t>
  </si>
  <si>
    <t>3.65/3.61/27.42</t>
  </si>
  <si>
    <t>Kirksville, MO</t>
  </si>
  <si>
    <t>Mesa, AZ then several places for MS2-4</t>
  </si>
  <si>
    <t>Henderson, NV</t>
  </si>
  <si>
    <t>Athens, OH</t>
  </si>
  <si>
    <t>Kansas City, MO</t>
  </si>
  <si>
    <t>Yakima, WA</t>
  </si>
  <si>
    <t>Lewisburg, WV</t>
  </si>
  <si>
    <t>Chicago, IL</t>
  </si>
  <si>
    <t>ATSU-KCOM</t>
  </si>
  <si>
    <t>MWU-CCOM</t>
  </si>
  <si>
    <t>MWU-AZCOM</t>
  </si>
  <si>
    <t>Vallejo, CA</t>
  </si>
  <si>
    <t>Des Moines, 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</si>
</sst>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indexed="8"/>
      <name val="Verdana"/>
    </font>
    <font>
      <sz val="12"/>
      <color indexed="8"/>
      <name val="Helvetica"/>
    </font>
    <font>
      <sz val="10"/>
      <color indexed="8"/>
      <name val="Helvetica"/>
    </font>
    <font>
      <b/>
      <sz val="10"/>
      <color indexed="8"/>
      <name val="Helvetica"/>
    </font>
    <font>
      <sz val="12"/>
      <color rgb="FF006100"/>
      <name val="Helvetica"/>
      <family val="2"/>
      <scheme val="minor"/>
    </font>
    <font>
      <sz val="12"/>
      <color rgb="FF9C0006"/>
      <name val="Helvetica"/>
      <family val="2"/>
      <scheme val="minor"/>
    </font>
    <font>
      <u/>
      <sz val="12"/>
      <color theme="10"/>
      <name val="Verdana"/>
    </font>
    <font>
      <u/>
      <sz val="12"/>
      <color theme="11"/>
      <name val="Verdana"/>
    </font>
    <font>
      <sz val="12"/>
      <name val="Helvetica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 applyNumberFormat="0" applyFill="0" applyBorder="0" applyProtection="0">
      <alignment vertical="top" wrapText="1"/>
    </xf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</cellStyleXfs>
  <cellXfs count="14">
    <xf numFmtId="0" fontId="0" fillId="0" borderId="0" xfId="0" applyFont="1" applyAlignment="1">
      <alignment vertical="top" wrapText="1"/>
    </xf>
    <xf numFmtId="0" fontId="3" fillId="2" borderId="2" xfId="0" applyNumberFormat="1" applyFont="1" applyFill="1" applyBorder="1" applyAlignment="1">
      <alignment vertical="top" wrapText="1"/>
    </xf>
    <xf numFmtId="0" fontId="2" fillId="0" borderId="2" xfId="0" applyNumberFormat="1" applyFont="1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horizontal="center"/>
    </xf>
    <xf numFmtId="0" fontId="0" fillId="0" borderId="2" xfId="0" applyFont="1" applyBorder="1" applyAlignment="1">
      <alignment vertical="top" wrapText="1"/>
    </xf>
    <xf numFmtId="0" fontId="0" fillId="5" borderId="2" xfId="0" applyNumberFormat="1" applyFill="1" applyBorder="1">
      <alignment vertical="top" wrapText="1"/>
    </xf>
    <xf numFmtId="0" fontId="0" fillId="5" borderId="1" xfId="0" applyNumberFormat="1" applyFill="1" applyBorder="1">
      <alignment vertical="top" wrapText="1"/>
    </xf>
    <xf numFmtId="0" fontId="4" fillId="5" borderId="2" xfId="1" applyNumberFormat="1" applyFill="1" applyBorder="1" applyAlignment="1">
      <alignment vertical="top" wrapText="1"/>
    </xf>
    <xf numFmtId="0" fontId="2" fillId="5" borderId="2" xfId="0" applyNumberFormat="1" applyFont="1" applyFill="1" applyBorder="1" applyAlignment="1">
      <alignment vertical="top" wrapText="1"/>
    </xf>
    <xf numFmtId="0" fontId="8" fillId="5" borderId="2" xfId="2" applyNumberFormat="1" applyFont="1" applyFill="1" applyBorder="1" applyAlignment="1">
      <alignment vertical="top" wrapText="1"/>
    </xf>
    <xf numFmtId="0" fontId="3" fillId="5" borderId="2" xfId="0" applyNumberFormat="1" applyFont="1" applyFill="1" applyBorder="1" applyAlignment="1">
      <alignment vertical="top" wrapText="1"/>
    </xf>
  </cellXfs>
  <cellStyles count="17">
    <cellStyle name="Bad" xfId="2" builtinId="27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Good" xfId="1" builtinId="26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00D559"/>
      <rgbColor rgb="FFDBDBDB"/>
      <rgbColor rgb="FF3CDE5A"/>
      <rgbColor rgb="FF9CE159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V39"/>
  <sheetViews>
    <sheetView showGridLines="0" tabSelected="1" zoomScale="140" zoomScaleNormal="140" zoomScalePageLayoutView="140" workbookViewId="0">
      <pane xSplit="1" ySplit="2" topLeftCell="B26" activePane="bottomRight" state="frozenSplit"/>
      <selection pane="topRight"/>
      <selection pane="bottomLeft"/>
      <selection pane="bottomRight" activeCell="E39" sqref="E39"/>
    </sheetView>
  </sheetViews>
  <sheetFormatPr baseColWidth="10" defaultColWidth="9" defaultRowHeight="18" customHeight="1" x14ac:dyDescent="0"/>
  <cols>
    <col min="1" max="1" width="13.125" style="2" customWidth="1"/>
    <col min="2" max="3" width="12.125" style="2" customWidth="1"/>
    <col min="4" max="4" width="4.5" style="2" customWidth="1"/>
    <col min="5" max="5" width="9" style="2" customWidth="1"/>
    <col min="6" max="8" width="16.375" style="2" customWidth="1"/>
    <col min="9" max="9" width="12.5" style="2" bestFit="1" customWidth="1"/>
    <col min="10" max="256" width="9" style="2" customWidth="1"/>
    <col min="257" max="16384" width="9" style="3"/>
  </cols>
  <sheetData>
    <row r="1" spans="1:15" ht="16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5" ht="32.5" customHeight="1">
      <c r="A2" s="1" t="s">
        <v>1</v>
      </c>
      <c r="B2" s="1" t="s">
        <v>2</v>
      </c>
      <c r="C2" s="1" t="s">
        <v>3</v>
      </c>
      <c r="D2" s="1" t="s">
        <v>69</v>
      </c>
      <c r="E2" s="1"/>
      <c r="F2" s="1"/>
      <c r="G2" s="1"/>
      <c r="H2" s="1"/>
      <c r="I2" s="1"/>
      <c r="J2" s="1"/>
      <c r="K2" s="1"/>
    </row>
    <row r="3" spans="1:15" ht="16">
      <c r="A3" s="8" t="s">
        <v>4</v>
      </c>
      <c r="C3" s="2" t="s">
        <v>5</v>
      </c>
      <c r="E3" s="4"/>
      <c r="L3" s="10"/>
      <c r="M3" s="11"/>
      <c r="N3" s="11"/>
      <c r="O3" s="11"/>
    </row>
    <row r="4" spans="1:15" ht="35" customHeight="1">
      <c r="A4" s="8" t="s">
        <v>6</v>
      </c>
      <c r="B4" s="4" t="s">
        <v>90</v>
      </c>
      <c r="C4" s="2" t="s">
        <v>65</v>
      </c>
      <c r="D4" s="2">
        <v>65.3</v>
      </c>
      <c r="E4" s="4"/>
      <c r="L4" s="11"/>
      <c r="M4" s="11"/>
      <c r="N4" s="11"/>
      <c r="O4" s="11"/>
    </row>
    <row r="5" spans="1:15" ht="16">
      <c r="A5" s="8" t="s">
        <v>88</v>
      </c>
      <c r="B5" s="4" t="s">
        <v>86</v>
      </c>
      <c r="C5" s="2" t="s">
        <v>66</v>
      </c>
      <c r="D5" s="2">
        <f>3.59*10+29.5</f>
        <v>65.400000000000006</v>
      </c>
      <c r="E5" s="4"/>
      <c r="L5" s="11"/>
      <c r="M5" s="11"/>
      <c r="N5" s="11"/>
      <c r="O5" s="11"/>
    </row>
    <row r="6" spans="1:15" ht="20.25" customHeight="1">
      <c r="A6" s="8" t="s">
        <v>7</v>
      </c>
      <c r="C6" s="2" t="s">
        <v>8</v>
      </c>
      <c r="E6" s="4"/>
      <c r="L6" s="11"/>
      <c r="M6" s="11"/>
      <c r="N6" s="11"/>
      <c r="O6" s="11"/>
    </row>
    <row r="7" spans="1:15" ht="16">
      <c r="A7" s="8" t="s">
        <v>9</v>
      </c>
      <c r="B7" s="2" t="s">
        <v>91</v>
      </c>
      <c r="C7" s="2" t="s">
        <v>10</v>
      </c>
      <c r="D7" s="2">
        <f>36.8+28.2</f>
        <v>65</v>
      </c>
      <c r="E7" s="4"/>
      <c r="L7" s="11"/>
      <c r="M7" s="11"/>
      <c r="N7" s="11"/>
      <c r="O7" s="11"/>
    </row>
    <row r="8" spans="1:15" ht="20.25" customHeight="1">
      <c r="A8" s="8" t="s">
        <v>11</v>
      </c>
      <c r="C8" s="2" t="s">
        <v>12</v>
      </c>
      <c r="E8" s="4"/>
    </row>
    <row r="9" spans="1:15" ht="16">
      <c r="A9" s="8" t="s">
        <v>13</v>
      </c>
      <c r="C9" s="2" t="s">
        <v>14</v>
      </c>
      <c r="D9" s="2">
        <v>64</v>
      </c>
    </row>
    <row r="10" spans="1:15" ht="16">
      <c r="A10" s="8" t="s">
        <v>15</v>
      </c>
      <c r="B10" s="2" t="s">
        <v>70</v>
      </c>
      <c r="C10" s="2" t="s">
        <v>16</v>
      </c>
      <c r="D10" s="2">
        <v>64</v>
      </c>
      <c r="E10" s="4"/>
    </row>
    <row r="11" spans="1:15" ht="20.25" customHeight="1">
      <c r="A11" s="8" t="s">
        <v>17</v>
      </c>
      <c r="C11" s="2" t="s">
        <v>18</v>
      </c>
      <c r="E11" s="4"/>
    </row>
    <row r="12" spans="1:15" ht="20.25" customHeight="1">
      <c r="A12" s="8" t="s">
        <v>19</v>
      </c>
      <c r="B12" s="2" t="s">
        <v>73</v>
      </c>
      <c r="C12" s="2" t="s">
        <v>67</v>
      </c>
      <c r="D12" s="2">
        <v>63.8</v>
      </c>
      <c r="E12" s="4"/>
    </row>
    <row r="13" spans="1:15" ht="21.75" customHeight="1">
      <c r="A13" s="8" t="s">
        <v>20</v>
      </c>
      <c r="B13" s="2" t="s">
        <v>72</v>
      </c>
      <c r="C13" s="2" t="s">
        <v>71</v>
      </c>
      <c r="D13" s="2">
        <v>63.5</v>
      </c>
      <c r="E13" s="4"/>
    </row>
    <row r="14" spans="1:15" ht="16">
      <c r="A14" s="8" t="s">
        <v>89</v>
      </c>
      <c r="B14" s="4" t="s">
        <v>74</v>
      </c>
      <c r="C14" s="2" t="s">
        <v>68</v>
      </c>
      <c r="D14" s="2">
        <f>34.8+29</f>
        <v>63.8</v>
      </c>
      <c r="E14" s="4"/>
    </row>
    <row r="15" spans="1:15" ht="23" customHeight="1">
      <c r="A15" s="8" t="s">
        <v>21</v>
      </c>
      <c r="B15" s="4" t="s">
        <v>76</v>
      </c>
      <c r="C15" s="2" t="s">
        <v>22</v>
      </c>
      <c r="D15" s="2">
        <v>63</v>
      </c>
    </row>
    <row r="16" spans="1:15" ht="23" customHeight="1">
      <c r="A16" s="8" t="s">
        <v>23</v>
      </c>
      <c r="B16" s="4" t="s">
        <v>75</v>
      </c>
      <c r="C16" s="2" t="s">
        <v>24</v>
      </c>
      <c r="D16" s="2">
        <v>62.9</v>
      </c>
      <c r="E16" s="4"/>
    </row>
    <row r="17" spans="1:11" ht="23" customHeight="1">
      <c r="A17" s="8" t="s">
        <v>25</v>
      </c>
      <c r="B17" s="4" t="s">
        <v>77</v>
      </c>
      <c r="C17" s="2" t="s">
        <v>26</v>
      </c>
      <c r="D17" s="2">
        <v>62.6</v>
      </c>
      <c r="E17" s="4"/>
    </row>
    <row r="18" spans="1:11" ht="21.75" customHeight="1">
      <c r="A18" s="8" t="s">
        <v>27</v>
      </c>
      <c r="B18" s="2" t="s">
        <v>81</v>
      </c>
      <c r="C18" s="2" t="s">
        <v>28</v>
      </c>
      <c r="E18" s="4"/>
    </row>
    <row r="19" spans="1:11" ht="21.75" customHeight="1">
      <c r="A19" s="8" t="s">
        <v>29</v>
      </c>
      <c r="B19" s="2" t="s">
        <v>82</v>
      </c>
      <c r="C19" s="2" t="s">
        <v>78</v>
      </c>
      <c r="D19" s="2">
        <f>36.5+27.42</f>
        <v>63.92</v>
      </c>
      <c r="E19" s="4"/>
    </row>
    <row r="20" spans="1:11" ht="23" customHeight="1">
      <c r="A20" s="8" t="s">
        <v>87</v>
      </c>
      <c r="B20" s="4" t="s">
        <v>79</v>
      </c>
      <c r="C20" s="2" t="s">
        <v>30</v>
      </c>
      <c r="D20" s="2">
        <f>35.6+26</f>
        <v>61.6</v>
      </c>
      <c r="E20" s="4"/>
    </row>
    <row r="21" spans="1:11" ht="17" customHeight="1">
      <c r="A21" s="8" t="s">
        <v>31</v>
      </c>
      <c r="B21" s="4"/>
      <c r="C21" s="2" t="s">
        <v>32</v>
      </c>
      <c r="D21" s="2">
        <v>62</v>
      </c>
    </row>
    <row r="22" spans="1:11" ht="23" customHeight="1">
      <c r="A22" s="8" t="s">
        <v>33</v>
      </c>
      <c r="B22" s="4"/>
      <c r="C22" s="2" t="s">
        <v>34</v>
      </c>
      <c r="D22" s="2">
        <f>34.8+27</f>
        <v>61.8</v>
      </c>
      <c r="E22" s="4"/>
    </row>
    <row r="23" spans="1:11" ht="23" customHeight="1">
      <c r="A23" s="8" t="s">
        <v>35</v>
      </c>
      <c r="B23" s="4" t="s">
        <v>80</v>
      </c>
      <c r="C23" s="2" t="s">
        <v>36</v>
      </c>
      <c r="D23" s="2">
        <v>61.2</v>
      </c>
      <c r="E23" s="4"/>
    </row>
    <row r="24" spans="1:11" ht="23" customHeight="1">
      <c r="A24" s="8" t="s">
        <v>37</v>
      </c>
      <c r="B24" s="2" t="s">
        <v>39</v>
      </c>
      <c r="C24" s="2" t="s">
        <v>38</v>
      </c>
      <c r="F24" s="4"/>
      <c r="G24" s="4"/>
      <c r="H24" s="4"/>
      <c r="I24" s="4"/>
      <c r="J24" s="4"/>
      <c r="K24" s="4"/>
    </row>
    <row r="25" spans="1:11" ht="47" customHeight="1">
      <c r="A25" s="8" t="s">
        <v>40</v>
      </c>
      <c r="B25" s="2" t="s">
        <v>41</v>
      </c>
      <c r="C25" s="2" t="s">
        <v>42</v>
      </c>
      <c r="D25" s="2">
        <v>62.82</v>
      </c>
      <c r="F25" s="5"/>
      <c r="G25" s="5"/>
      <c r="H25" s="5"/>
      <c r="I25" s="4"/>
      <c r="J25" s="4"/>
      <c r="K25" s="4"/>
    </row>
    <row r="26" spans="1:11" ht="21.75" customHeight="1">
      <c r="A26" s="8" t="s">
        <v>43</v>
      </c>
      <c r="C26" s="2" t="s">
        <v>44</v>
      </c>
      <c r="F26" s="4"/>
      <c r="G26" s="4"/>
      <c r="H26" s="4"/>
      <c r="I26" s="4"/>
      <c r="J26" s="4"/>
      <c r="K26" s="4"/>
    </row>
    <row r="27" spans="1:11" ht="21.75" customHeight="1">
      <c r="A27" s="8" t="s">
        <v>45</v>
      </c>
      <c r="B27" s="2" t="s">
        <v>83</v>
      </c>
      <c r="C27" s="2" t="s">
        <v>46</v>
      </c>
      <c r="D27" s="2">
        <v>62</v>
      </c>
      <c r="E27" s="4"/>
      <c r="F27" s="4"/>
      <c r="G27" s="4"/>
      <c r="H27" s="4"/>
      <c r="I27" s="4"/>
      <c r="J27" s="4"/>
      <c r="K27" s="4"/>
    </row>
    <row r="28" spans="1:11" ht="47" customHeight="1">
      <c r="A28" s="8" t="s">
        <v>47</v>
      </c>
      <c r="B28" s="4"/>
      <c r="C28" s="12" t="s">
        <v>48</v>
      </c>
      <c r="E28" s="4"/>
      <c r="F28" s="5"/>
      <c r="G28" s="5"/>
      <c r="H28" s="5"/>
      <c r="I28" s="4"/>
      <c r="J28" s="4"/>
      <c r="K28" s="4"/>
    </row>
    <row r="29" spans="1:11" ht="59" customHeight="1">
      <c r="A29" s="8" t="s">
        <v>49</v>
      </c>
      <c r="B29" s="4"/>
      <c r="C29" s="2" t="s">
        <v>50</v>
      </c>
      <c r="F29" s="4"/>
      <c r="G29" s="4"/>
      <c r="H29" s="4"/>
      <c r="I29" s="4"/>
      <c r="J29" s="4"/>
      <c r="K29" s="4"/>
    </row>
    <row r="30" spans="1:11" ht="21.75" customHeight="1">
      <c r="A30" s="8" t="s">
        <v>51</v>
      </c>
      <c r="C30" s="2" t="s">
        <v>52</v>
      </c>
      <c r="E30" s="4"/>
      <c r="F30" s="4"/>
      <c r="G30" s="4"/>
      <c r="H30" s="4"/>
      <c r="I30" s="4"/>
      <c r="J30" s="4"/>
      <c r="K30" s="4"/>
    </row>
    <row r="31" spans="1:11" ht="21.75" customHeight="1">
      <c r="A31" s="8" t="s">
        <v>53</v>
      </c>
      <c r="C31" s="2" t="s">
        <v>54</v>
      </c>
      <c r="E31" s="4"/>
      <c r="F31" s="4"/>
      <c r="G31" s="4"/>
      <c r="H31" s="4"/>
      <c r="I31" s="4"/>
      <c r="J31" s="4"/>
      <c r="K31" s="4"/>
    </row>
    <row r="32" spans="1:11" ht="35" customHeight="1">
      <c r="A32" s="8" t="s">
        <v>55</v>
      </c>
      <c r="B32" s="4" t="s">
        <v>84</v>
      </c>
      <c r="C32" s="2" t="s">
        <v>56</v>
      </c>
      <c r="F32" s="4"/>
      <c r="G32" s="4"/>
      <c r="H32" s="4"/>
      <c r="I32" s="4"/>
      <c r="J32" s="4"/>
      <c r="K32" s="4"/>
    </row>
    <row r="33" spans="1:11" ht="23" customHeight="1">
      <c r="A33" s="8" t="s">
        <v>57</v>
      </c>
      <c r="B33" s="4"/>
      <c r="C33" s="2" t="s">
        <v>58</v>
      </c>
      <c r="E33" s="4"/>
      <c r="F33" s="4"/>
      <c r="G33" s="4"/>
      <c r="H33" s="4"/>
      <c r="I33" s="4"/>
      <c r="J33" s="4"/>
      <c r="K33" s="4"/>
    </row>
    <row r="34" spans="1:11" ht="23" customHeight="1">
      <c r="A34" s="8" t="s">
        <v>59</v>
      </c>
      <c r="B34" s="4"/>
      <c r="C34" s="2" t="s">
        <v>60</v>
      </c>
      <c r="E34" s="4"/>
      <c r="F34" s="4"/>
      <c r="G34" s="4"/>
      <c r="H34" s="4"/>
      <c r="I34" s="4"/>
      <c r="J34" s="4"/>
      <c r="K34" s="4"/>
    </row>
    <row r="35" spans="1:11" ht="23" customHeight="1">
      <c r="A35" s="8" t="s">
        <v>61</v>
      </c>
      <c r="B35" s="4" t="s">
        <v>85</v>
      </c>
      <c r="C35" s="2" t="s">
        <v>62</v>
      </c>
      <c r="F35" s="4"/>
      <c r="G35" s="4"/>
      <c r="H35" s="4"/>
      <c r="I35" s="4"/>
      <c r="J35" s="4"/>
      <c r="K35" s="4"/>
    </row>
    <row r="36" spans="1:11" ht="23" customHeight="1">
      <c r="A36" s="9" t="s">
        <v>63</v>
      </c>
      <c r="B36" s="4"/>
      <c r="C36" s="2" t="s">
        <v>64</v>
      </c>
      <c r="F36" s="4"/>
      <c r="G36" s="4"/>
      <c r="H36" s="4"/>
      <c r="I36" s="4"/>
      <c r="J36" s="4"/>
      <c r="K36" s="4"/>
    </row>
    <row r="37" spans="1:11" ht="21.75" customHeight="1">
      <c r="A37" s="13"/>
      <c r="B37" s="11"/>
      <c r="C37" s="11"/>
      <c r="F37" s="4"/>
      <c r="G37" s="4"/>
      <c r="H37" s="4"/>
      <c r="I37" s="4"/>
      <c r="J37" s="4"/>
      <c r="K37" s="4"/>
    </row>
    <row r="38" spans="1:11" ht="20.25" customHeight="1">
      <c r="A38" s="13"/>
      <c r="B38" s="11"/>
      <c r="C38" s="11"/>
      <c r="E38" s="4"/>
      <c r="F38" s="4"/>
      <c r="G38" s="4"/>
      <c r="H38" s="4"/>
      <c r="I38" s="4"/>
      <c r="J38" s="4"/>
      <c r="K38" s="4"/>
    </row>
    <row r="39" spans="1:11" ht="20.25" customHeight="1">
      <c r="A39" s="13"/>
      <c r="B39" s="11"/>
      <c r="C39" s="11"/>
      <c r="E39" s="4"/>
      <c r="F39" s="4"/>
      <c r="G39" s="4"/>
      <c r="H39" s="4"/>
      <c r="I39" s="4"/>
      <c r="J39" s="4"/>
      <c r="K39" s="4"/>
    </row>
  </sheetData>
  <mergeCells count="1">
    <mergeCell ref="A1:K1"/>
  </mergeCells>
  <pageMargins left="0.75" right="0.75" top="1" bottom="1" header="0.5" footer="0.5"/>
  <pageSetup orientation="portrait"/>
  <headerFooter>
    <oddFooter>&amp;L&amp;"Helvetica,Regular"&amp;12&amp;K000000	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Neilay Dedhia</cp:lastModifiedBy>
  <dcterms:modified xsi:type="dcterms:W3CDTF">2015-12-18T20:55:02Z</dcterms:modified>
</cp:coreProperties>
</file>