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:\Research\Scheduling\"/>
    </mc:Choice>
  </mc:AlternateContent>
  <xr:revisionPtr revIDLastSave="0" documentId="13_ncr:1_{831AD11C-6E22-4EF8-BCE8-6C80AB5555E2}" xr6:coauthVersionLast="47" xr6:coauthVersionMax="47" xr10:uidLastSave="{00000000-0000-0000-0000-000000000000}"/>
  <bookViews>
    <workbookView xWindow="-120" yWindow="-120" windowWidth="29040" windowHeight="15840" activeTab="2" xr2:uid="{4BE63D9E-41D2-406B-B1E8-BFEF9B3F5A2C}"/>
  </bookViews>
  <sheets>
    <sheet name="Feasibility Report 1" sheetId="2" r:id="rId1"/>
    <sheet name="Linearity Report 1" sheetId="3" r:id="rId2"/>
    <sheet name="Sheet1" sheetId="1" r:id="rId3"/>
  </sheets>
  <definedNames>
    <definedName name="solver_adj" localSheetId="2" hidden="1">Sheet1!$B$3:$AF$8</definedName>
    <definedName name="solver_cvg" localSheetId="2" hidden="1">0.0001</definedName>
    <definedName name="solver_drv" localSheetId="2" hidden="1">2</definedName>
    <definedName name="solver_eng" localSheetId="2" hidden="1">2</definedName>
    <definedName name="solver_est" localSheetId="2" hidden="1">1</definedName>
    <definedName name="solver_itr" localSheetId="2" hidden="1">2147483647</definedName>
    <definedName name="solver_lhs1" localSheetId="2" hidden="1">Sheet1!$AG$3:$AG$4</definedName>
    <definedName name="solver_lhs10" localSheetId="2" hidden="1">Sheet1!$AG$3:$AG$8</definedName>
    <definedName name="solver_lhs11" localSheetId="2" hidden="1">Sheet1!$AG$3:$AG$8</definedName>
    <definedName name="solver_lhs12" localSheetId="2" hidden="1">Sheet1!$AG$3:$AG$8</definedName>
    <definedName name="solver_lhs13" localSheetId="2" hidden="1">Sheet1!$AG$3:$AG$8</definedName>
    <definedName name="solver_lhs14" localSheetId="2" hidden="1">Sheet1!$AG$3:$AG$8</definedName>
    <definedName name="solver_lhs15" localSheetId="2" hidden="1">Sheet1!$AG$3:$AG$8</definedName>
    <definedName name="solver_lhs16" localSheetId="2" hidden="1">Sheet1!$AG$3:$AG$8</definedName>
    <definedName name="solver_lhs17" localSheetId="2" hidden="1">Sheet1!$AG$3:$AG$8</definedName>
    <definedName name="solver_lhs18" localSheetId="2" hidden="1">Sheet1!$AG$3:$AG$8</definedName>
    <definedName name="solver_lhs19" localSheetId="2" hidden="1">Sheet1!$AG$3:$AG$8</definedName>
    <definedName name="solver_lhs2" localSheetId="2" hidden="1">Sheet1!$AG$3:$AG$4</definedName>
    <definedName name="solver_lhs20" localSheetId="2" hidden="1">Sheet1!$AG$3:$AG$8</definedName>
    <definedName name="solver_lhs3" localSheetId="2" hidden="1">Sheet1!$AG$5</definedName>
    <definedName name="solver_lhs4" localSheetId="2" hidden="1">Sheet1!$AG$6:$AG$8</definedName>
    <definedName name="solver_lhs5" localSheetId="2" hidden="1">Sheet1!$AG$6:$AG$8</definedName>
    <definedName name="solver_lhs6" localSheetId="2" hidden="1">Sheet1!$B$20:$I$25</definedName>
    <definedName name="solver_lhs7" localSheetId="2" hidden="1">Sheet1!$B$28:$B$33</definedName>
    <definedName name="solver_lhs8" localSheetId="2" hidden="1">Sheet1!$B$3:$W$8</definedName>
    <definedName name="solver_lhs9" localSheetId="2" hidden="1">Sheet1!$B$9:$AF$9</definedName>
    <definedName name="solver_mip" localSheetId="2" hidden="1">2147483647</definedName>
    <definedName name="solver_mni" localSheetId="2" hidden="1">30</definedName>
    <definedName name="solver_mrt" localSheetId="2" hidden="1">0.075</definedName>
    <definedName name="solver_msl" localSheetId="2" hidden="1">2</definedName>
    <definedName name="solver_neg" localSheetId="2" hidden="1">1</definedName>
    <definedName name="solver_nod" localSheetId="2" hidden="1">2147483647</definedName>
    <definedName name="solver_num" localSheetId="2" hidden="1">9</definedName>
    <definedName name="solver_nwt" localSheetId="2" hidden="1">1</definedName>
    <definedName name="solver_opt" localSheetId="2" hidden="1">Sheet1!$B$18</definedName>
    <definedName name="solver_pre" localSheetId="2" hidden="1">0.000001</definedName>
    <definedName name="solver_rbv" localSheetId="2" hidden="1">2</definedName>
    <definedName name="solver_rel1" localSheetId="2" hidden="1">1</definedName>
    <definedName name="solver_rel10" localSheetId="2" hidden="1">3</definedName>
    <definedName name="solver_rel11" localSheetId="2" hidden="1">3</definedName>
    <definedName name="solver_rel12" localSheetId="2" hidden="1">3</definedName>
    <definedName name="solver_rel13" localSheetId="2" hidden="1">3</definedName>
    <definedName name="solver_rel14" localSheetId="2" hidden="1">3</definedName>
    <definedName name="solver_rel15" localSheetId="2" hidden="1">3</definedName>
    <definedName name="solver_rel16" localSheetId="2" hidden="1">3</definedName>
    <definedName name="solver_rel17" localSheetId="2" hidden="1">3</definedName>
    <definedName name="solver_rel18" localSheetId="2" hidden="1">3</definedName>
    <definedName name="solver_rel19" localSheetId="2" hidden="1">3</definedName>
    <definedName name="solver_rel2" localSheetId="2" hidden="1">3</definedName>
    <definedName name="solver_rel20" localSheetId="2" hidden="1">3</definedName>
    <definedName name="solver_rel3" localSheetId="2" hidden="1">2</definedName>
    <definedName name="solver_rel4" localSheetId="2" hidden="1">1</definedName>
    <definedName name="solver_rel5" localSheetId="2" hidden="1">3</definedName>
    <definedName name="solver_rel6" localSheetId="2" hidden="1">1</definedName>
    <definedName name="solver_rel7" localSheetId="2" hidden="1">1</definedName>
    <definedName name="solver_rel8" localSheetId="2" hidden="1">5</definedName>
    <definedName name="solver_rel9" localSheetId="2" hidden="1">2</definedName>
    <definedName name="solver_rhs1" localSheetId="2" hidden="1">6</definedName>
    <definedName name="solver_rhs10" localSheetId="2" hidden="1">3</definedName>
    <definedName name="solver_rhs11" localSheetId="2" hidden="1">3</definedName>
    <definedName name="solver_rhs12" localSheetId="2" hidden="1">3</definedName>
    <definedName name="solver_rhs13" localSheetId="2" hidden="1">3</definedName>
    <definedName name="solver_rhs14" localSheetId="2" hidden="1">3</definedName>
    <definedName name="solver_rhs15" localSheetId="2" hidden="1">3</definedName>
    <definedName name="solver_rhs16" localSheetId="2" hidden="1">3</definedName>
    <definedName name="solver_rhs17" localSheetId="2" hidden="1">3</definedName>
    <definedName name="solver_rhs18" localSheetId="2" hidden="1">3</definedName>
    <definedName name="solver_rhs19" localSheetId="2" hidden="1">3</definedName>
    <definedName name="solver_rhs2" localSheetId="2" hidden="1">5</definedName>
    <definedName name="solver_rhs20" localSheetId="2" hidden="1">3</definedName>
    <definedName name="solver_rhs3" localSheetId="2" hidden="1">3</definedName>
    <definedName name="solver_rhs4" localSheetId="2" hidden="1">6</definedName>
    <definedName name="solver_rhs5" localSheetId="2" hidden="1">5</definedName>
    <definedName name="solver_rhs6" localSheetId="2" hidden="1">1</definedName>
    <definedName name="solver_rhs7" localSheetId="2" hidden="1">1</definedName>
    <definedName name="solver_rhs8" localSheetId="2" hidden="1">"binary"</definedName>
    <definedName name="solver_rhs9" localSheetId="2" hidden="1">1</definedName>
    <definedName name="solver_rlx" localSheetId="2" hidden="1">2</definedName>
    <definedName name="solver_rsd" localSheetId="2" hidden="1">0</definedName>
    <definedName name="solver_scl" localSheetId="2" hidden="1">2</definedName>
    <definedName name="solver_sho" localSheetId="2" hidden="1">2</definedName>
    <definedName name="solver_ssz" localSheetId="2" hidden="1">100</definedName>
    <definedName name="solver_tim" localSheetId="2" hidden="1">2147483647</definedName>
    <definedName name="solver_tol" localSheetId="2" hidden="1">0.01</definedName>
    <definedName name="solver_typ" localSheetId="2" hidden="1">1</definedName>
    <definedName name="solver_val" localSheetId="2" hidden="1">0</definedName>
    <definedName name="solver_ver" localSheetId="2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4" i="1" l="1"/>
  <c r="B18" i="1"/>
  <c r="B30" i="1"/>
  <c r="B29" i="1"/>
  <c r="B31" i="1"/>
  <c r="B32" i="1"/>
  <c r="B33" i="1"/>
  <c r="B28" i="1"/>
  <c r="I21" i="1"/>
  <c r="I22" i="1"/>
  <c r="I23" i="1"/>
  <c r="I24" i="1"/>
  <c r="I25" i="1"/>
  <c r="I20" i="1"/>
  <c r="H21" i="1"/>
  <c r="H22" i="1"/>
  <c r="H23" i="1"/>
  <c r="H25" i="1"/>
  <c r="H20" i="1"/>
  <c r="G21" i="1"/>
  <c r="G22" i="1"/>
  <c r="G23" i="1"/>
  <c r="G24" i="1"/>
  <c r="G25" i="1"/>
  <c r="G20" i="1"/>
  <c r="F25" i="1"/>
  <c r="F21" i="1"/>
  <c r="F20" i="1"/>
  <c r="E21" i="1"/>
  <c r="E20" i="1"/>
  <c r="D25" i="1"/>
  <c r="D22" i="1"/>
  <c r="X9" i="1"/>
  <c r="Y9" i="1"/>
  <c r="Z9" i="1"/>
  <c r="AA9" i="1"/>
  <c r="AB9" i="1"/>
  <c r="AC9" i="1"/>
  <c r="AD9" i="1"/>
  <c r="AE9" i="1"/>
  <c r="AF9" i="1"/>
  <c r="AG4" i="1"/>
  <c r="AG5" i="1"/>
  <c r="AG6" i="1"/>
  <c r="AG7" i="1"/>
  <c r="AG8" i="1"/>
  <c r="AG3" i="1"/>
  <c r="AF1" i="1"/>
  <c r="AD1" i="1"/>
  <c r="AE1" i="1" s="1"/>
  <c r="X1" i="1"/>
  <c r="Y1" i="1" s="1"/>
  <c r="Z1" i="1" s="1"/>
  <c r="AA1" i="1" s="1"/>
  <c r="AB1" i="1" s="1"/>
  <c r="AC1" i="1" s="1"/>
  <c r="C20" i="1"/>
  <c r="B20" i="1"/>
  <c r="F22" i="1"/>
  <c r="F23" i="1"/>
  <c r="F24" i="1"/>
  <c r="E22" i="1"/>
  <c r="E23" i="1"/>
  <c r="E24" i="1"/>
  <c r="E25" i="1"/>
  <c r="D21" i="1"/>
  <c r="D23" i="1"/>
  <c r="D24" i="1"/>
  <c r="D20" i="1"/>
  <c r="C21" i="1"/>
  <c r="C22" i="1"/>
  <c r="C23" i="1"/>
  <c r="C24" i="1"/>
  <c r="C25" i="1"/>
  <c r="B21" i="1"/>
  <c r="B22" i="1"/>
  <c r="B23" i="1"/>
  <c r="B24" i="1"/>
  <c r="B25" i="1"/>
  <c r="C9" i="1"/>
  <c r="D9" i="1"/>
  <c r="E9" i="1"/>
  <c r="F9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U9" i="1"/>
  <c r="V9" i="1"/>
  <c r="W9" i="1"/>
  <c r="B9" i="1"/>
  <c r="D1" i="1"/>
  <c r="E1" i="1" s="1"/>
  <c r="F1" i="1" s="1"/>
  <c r="G1" i="1" s="1"/>
  <c r="H1" i="1" s="1"/>
  <c r="I1" i="1" s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C1" i="1"/>
</calcChain>
</file>

<file path=xl/sharedStrings.xml><?xml version="1.0" encoding="utf-8"?>
<sst xmlns="http://schemas.openxmlformats.org/spreadsheetml/2006/main" count="633" uniqueCount="255">
  <si>
    <t>Attending</t>
  </si>
  <si>
    <t>Date</t>
  </si>
  <si>
    <t>Dr. Chen</t>
  </si>
  <si>
    <t>Dr. Shen</t>
  </si>
  <si>
    <t>Dr. Mather</t>
  </si>
  <si>
    <t>Dr. Pyun</t>
  </si>
  <si>
    <t>Total</t>
  </si>
  <si>
    <t>Objective</t>
  </si>
  <si>
    <t>Dr. Enghelberg</t>
  </si>
  <si>
    <t>Dr. Sierpina</t>
  </si>
  <si>
    <t>Microsoft Excel 16.0 Feasibility Report</t>
  </si>
  <si>
    <t>Worksheet: [Attempt2.xlsx]Sheet1</t>
  </si>
  <si>
    <t>Report Created: 5/8/2023 1:22:53 PM</t>
  </si>
  <si>
    <t>Constraints (not including Variable Bounds) Which Make the Problem Infeasible</t>
  </si>
  <si>
    <t>Cell</t>
  </si>
  <si>
    <t>Name</t>
  </si>
  <si>
    <t>Cell Value</t>
  </si>
  <si>
    <t>Formula</t>
  </si>
  <si>
    <t>Status</t>
  </si>
  <si>
    <t>Slack</t>
  </si>
  <si>
    <t>$S$9</t>
  </si>
  <si>
    <t>$S$9=1</t>
  </si>
  <si>
    <t>Binding</t>
  </si>
  <si>
    <t>$X$3</t>
  </si>
  <si>
    <t>Dr. Chen Total</t>
  </si>
  <si>
    <t>$X$3&gt;=4</t>
  </si>
  <si>
    <t>Violated</t>
  </si>
  <si>
    <t>$X$4</t>
  </si>
  <si>
    <t>Dr. Shen Total</t>
  </si>
  <si>
    <t>$X$4&gt;=4</t>
  </si>
  <si>
    <t>$X$5</t>
  </si>
  <si>
    <t>Dr. Mather Total</t>
  </si>
  <si>
    <t>$X$5&gt;=4</t>
  </si>
  <si>
    <t>$X$6</t>
  </si>
  <si>
    <t>Dr. Pyun Total</t>
  </si>
  <si>
    <t>$X$6&gt;=4</t>
  </si>
  <si>
    <t>$X$7</t>
  </si>
  <si>
    <t>Dr. Enghelberg Total</t>
  </si>
  <si>
    <t>$X$7&gt;=4</t>
  </si>
  <si>
    <t>$X$8</t>
  </si>
  <si>
    <t>Dr. Sierpina Total</t>
  </si>
  <si>
    <t>$X$8&gt;=4</t>
  </si>
  <si>
    <t>$B$19</t>
  </si>
  <si>
    <t>$B$19=22</t>
  </si>
  <si>
    <t>$X$3:$X$8 &gt;= 3</t>
  </si>
  <si>
    <t>Microsoft Excel 16.0 Linearity Report</t>
  </si>
  <si>
    <t>Report Created: 5/8/2023 2:12:42 PM</t>
  </si>
  <si>
    <t>Objective Cell (Max)</t>
  </si>
  <si>
    <t>Original Value</t>
  </si>
  <si>
    <t>Final Value</t>
  </si>
  <si>
    <t>Linear Function</t>
  </si>
  <si>
    <t>Variable Cells</t>
  </si>
  <si>
    <t>Occurs Linearly</t>
  </si>
  <si>
    <t>Constraints</t>
  </si>
  <si>
    <t>$B$18</t>
  </si>
  <si>
    <t>No</t>
  </si>
  <si>
    <t>$B$3</t>
  </si>
  <si>
    <t>$C$3</t>
  </si>
  <si>
    <t>$D$3</t>
  </si>
  <si>
    <t>$E$3</t>
  </si>
  <si>
    <t>$F$3</t>
  </si>
  <si>
    <t>$G$3</t>
  </si>
  <si>
    <t>$H$3</t>
  </si>
  <si>
    <t>$I$3</t>
  </si>
  <si>
    <t>$J$3</t>
  </si>
  <si>
    <t>$K$3</t>
  </si>
  <si>
    <t>$L$3</t>
  </si>
  <si>
    <t>$M$3</t>
  </si>
  <si>
    <t>$N$3</t>
  </si>
  <si>
    <t>$O$3</t>
  </si>
  <si>
    <t>$P$3</t>
  </si>
  <si>
    <t>$Q$3</t>
  </si>
  <si>
    <t>$R$3</t>
  </si>
  <si>
    <t>$S$3</t>
  </si>
  <si>
    <t>$T$3</t>
  </si>
  <si>
    <t>$U$3</t>
  </si>
  <si>
    <t>$V$3</t>
  </si>
  <si>
    <t>$W$3</t>
  </si>
  <si>
    <t>$B$4</t>
  </si>
  <si>
    <t>$C$4</t>
  </si>
  <si>
    <t>$D$4</t>
  </si>
  <si>
    <t>$E$4</t>
  </si>
  <si>
    <t>$F$4</t>
  </si>
  <si>
    <t>$G$4</t>
  </si>
  <si>
    <t>$H$4</t>
  </si>
  <si>
    <t>$I$4</t>
  </si>
  <si>
    <t>$J$4</t>
  </si>
  <si>
    <t>$K$4</t>
  </si>
  <si>
    <t>$L$4</t>
  </si>
  <si>
    <t>$M$4</t>
  </si>
  <si>
    <t>$N$4</t>
  </si>
  <si>
    <t>$O$4</t>
  </si>
  <si>
    <t>$P$4</t>
  </si>
  <si>
    <t>$Q$4</t>
  </si>
  <si>
    <t>$R$4</t>
  </si>
  <si>
    <t>$S$4</t>
  </si>
  <si>
    <t>$T$4</t>
  </si>
  <si>
    <t>$U$4</t>
  </si>
  <si>
    <t>$V$4</t>
  </si>
  <si>
    <t>$W$4</t>
  </si>
  <si>
    <t>$B$5</t>
  </si>
  <si>
    <t>$C$5</t>
  </si>
  <si>
    <t>$D$5</t>
  </si>
  <si>
    <t>$E$5</t>
  </si>
  <si>
    <t>$F$5</t>
  </si>
  <si>
    <t>$G$5</t>
  </si>
  <si>
    <t>$H$5</t>
  </si>
  <si>
    <t>$I$5</t>
  </si>
  <si>
    <t>$J$5</t>
  </si>
  <si>
    <t>$K$5</t>
  </si>
  <si>
    <t>$L$5</t>
  </si>
  <si>
    <t>$M$5</t>
  </si>
  <si>
    <t>$N$5</t>
  </si>
  <si>
    <t>$O$5</t>
  </si>
  <si>
    <t>$P$5</t>
  </si>
  <si>
    <t>$Q$5</t>
  </si>
  <si>
    <t>$R$5</t>
  </si>
  <si>
    <t>$S$5</t>
  </si>
  <si>
    <t>$T$5</t>
  </si>
  <si>
    <t>$U$5</t>
  </si>
  <si>
    <t>$V$5</t>
  </si>
  <si>
    <t>$W$5</t>
  </si>
  <si>
    <t>Yes</t>
  </si>
  <si>
    <t>$B$6</t>
  </si>
  <si>
    <t>$C$6</t>
  </si>
  <si>
    <t>$D$6</t>
  </si>
  <si>
    <t>$E$6</t>
  </si>
  <si>
    <t>$F$6</t>
  </si>
  <si>
    <t>$G$6</t>
  </si>
  <si>
    <t>$H$6</t>
  </si>
  <si>
    <t>$I$6</t>
  </si>
  <si>
    <t>$J$6</t>
  </si>
  <si>
    <t>$K$6</t>
  </si>
  <si>
    <t>$L$6</t>
  </si>
  <si>
    <t>$M$6</t>
  </si>
  <si>
    <t>$N$6</t>
  </si>
  <si>
    <t>$O$6</t>
  </si>
  <si>
    <t>$P$6</t>
  </si>
  <si>
    <t>$Q$6</t>
  </si>
  <si>
    <t>$R$6</t>
  </si>
  <si>
    <t>$S$6</t>
  </si>
  <si>
    <t>$T$6</t>
  </si>
  <si>
    <t>$U$6</t>
  </si>
  <si>
    <t>$V$6</t>
  </si>
  <si>
    <t>$W$6</t>
  </si>
  <si>
    <t>$B$7</t>
  </si>
  <si>
    <t>$C$7</t>
  </si>
  <si>
    <t>$D$7</t>
  </si>
  <si>
    <t>$E$7</t>
  </si>
  <si>
    <t>$F$7</t>
  </si>
  <si>
    <t>$G$7</t>
  </si>
  <si>
    <t>$H$7</t>
  </si>
  <si>
    <t>$I$7</t>
  </si>
  <si>
    <t>$J$7</t>
  </si>
  <si>
    <t>$K$7</t>
  </si>
  <si>
    <t>$L$7</t>
  </si>
  <si>
    <t>$M$7</t>
  </si>
  <si>
    <t>$N$7</t>
  </si>
  <si>
    <t>$O$7</t>
  </si>
  <si>
    <t>$P$7</t>
  </si>
  <si>
    <t>$Q$7</t>
  </si>
  <si>
    <t>$R$7</t>
  </si>
  <si>
    <t>$S$7</t>
  </si>
  <si>
    <t>$T$7</t>
  </si>
  <si>
    <t>$U$7</t>
  </si>
  <si>
    <t>$V$7</t>
  </si>
  <si>
    <t>$W$7</t>
  </si>
  <si>
    <t>$B$8</t>
  </si>
  <si>
    <t>$C$8</t>
  </si>
  <si>
    <t>$D$8</t>
  </si>
  <si>
    <t>$E$8</t>
  </si>
  <si>
    <t>$F$8</t>
  </si>
  <si>
    <t>$G$8</t>
  </si>
  <si>
    <t>$H$8</t>
  </si>
  <si>
    <t>$I$8</t>
  </si>
  <si>
    <t>$J$8</t>
  </si>
  <si>
    <t>$K$8</t>
  </si>
  <si>
    <t>$L$8</t>
  </si>
  <si>
    <t>$M$8</t>
  </si>
  <si>
    <t>$N$8</t>
  </si>
  <si>
    <t>$O$8</t>
  </si>
  <si>
    <t>$P$8</t>
  </si>
  <si>
    <t>$Q$8</t>
  </si>
  <si>
    <t>$R$8</t>
  </si>
  <si>
    <t>$S$8</t>
  </si>
  <si>
    <t>$T$8</t>
  </si>
  <si>
    <t>$U$8</t>
  </si>
  <si>
    <t>$V$8</t>
  </si>
  <si>
    <t>$W$8</t>
  </si>
  <si>
    <t>$B$9</t>
  </si>
  <si>
    <t>$B$9=1</t>
  </si>
  <si>
    <t>$C$9</t>
  </si>
  <si>
    <t>$C$9=1</t>
  </si>
  <si>
    <t>$D$9</t>
  </si>
  <si>
    <t>$D$9=1</t>
  </si>
  <si>
    <t>$E$9</t>
  </si>
  <si>
    <t>$E$9=1</t>
  </si>
  <si>
    <t>$F$9</t>
  </si>
  <si>
    <t>$F$9=1</t>
  </si>
  <si>
    <t>$G$9</t>
  </si>
  <si>
    <t>$G$9=1</t>
  </si>
  <si>
    <t>$H$9</t>
  </si>
  <si>
    <t>$H$9=1</t>
  </si>
  <si>
    <t>$I$9</t>
  </si>
  <si>
    <t>$I$9=1</t>
  </si>
  <si>
    <t>$J$9</t>
  </si>
  <si>
    <t>$J$9=1</t>
  </si>
  <si>
    <t>$K$9</t>
  </si>
  <si>
    <t>$K$9=1</t>
  </si>
  <si>
    <t>$L$9</t>
  </si>
  <si>
    <t>$L$9=1</t>
  </si>
  <si>
    <t>$M$9</t>
  </si>
  <si>
    <t>$M$9=1</t>
  </si>
  <si>
    <t>$N$9</t>
  </si>
  <si>
    <t>$N$9=1</t>
  </si>
  <si>
    <t>$O$9</t>
  </si>
  <si>
    <t>$O$9=1</t>
  </si>
  <si>
    <t>$P$9</t>
  </si>
  <si>
    <t>$P$9=1</t>
  </si>
  <si>
    <t>$Q$9</t>
  </si>
  <si>
    <t>$Q$9=1</t>
  </si>
  <si>
    <t>$R$9</t>
  </si>
  <si>
    <t>$R$9=1</t>
  </si>
  <si>
    <t>$T$9</t>
  </si>
  <si>
    <t>$T$9=1</t>
  </si>
  <si>
    <t>$U$9</t>
  </si>
  <si>
    <t>$U$9=1</t>
  </si>
  <si>
    <t>$V$9</t>
  </si>
  <si>
    <t>$V$9=1</t>
  </si>
  <si>
    <t>$W$9</t>
  </si>
  <si>
    <t>$W$9=1</t>
  </si>
  <si>
    <t>$X$3&lt;=4</t>
  </si>
  <si>
    <t>$X$4&lt;=4</t>
  </si>
  <si>
    <t>$X$5&lt;=4</t>
  </si>
  <si>
    <t>$X$6&lt;=4</t>
  </si>
  <si>
    <t>$X$7&lt;=4</t>
  </si>
  <si>
    <t>$X$8&lt;=4</t>
  </si>
  <si>
    <t>$X$3&gt;=3</t>
  </si>
  <si>
    <t>$X$4&gt;=3</t>
  </si>
  <si>
    <t>$X$5&gt;=3</t>
  </si>
  <si>
    <t>$X$6&gt;=3</t>
  </si>
  <si>
    <t>$X$7&gt;=3</t>
  </si>
  <si>
    <t>$X$8&gt;=3</t>
  </si>
  <si>
    <t>$B$3:$W$8</t>
  </si>
  <si>
    <t>$B$9:$W$9 = 1</t>
  </si>
  <si>
    <t>$X$3:$X$8 &lt;= 4</t>
  </si>
  <si>
    <t>Spreader</t>
  </si>
  <si>
    <t>Vacation days</t>
  </si>
  <si>
    <t>Holidays</t>
  </si>
  <si>
    <t>Dr. Dorian</t>
  </si>
  <si>
    <t>Dr. House</t>
  </si>
  <si>
    <t>Dr. Turk</t>
  </si>
  <si>
    <t>Dr. Reid</t>
  </si>
  <si>
    <t>Dr. Cox</t>
  </si>
  <si>
    <t>Dr. Kelso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</si>
</sst>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indexed="18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indexed="23"/>
      </top>
      <bottom style="medium">
        <color indexed="23"/>
      </bottom>
      <diagonal/>
    </border>
    <border>
      <left/>
      <right/>
      <top style="thin">
        <color indexed="23"/>
      </top>
      <bottom style="medium">
        <color indexed="23"/>
      </bottom>
      <diagonal/>
    </border>
    <border>
      <left/>
      <right/>
      <top style="thin">
        <color indexed="23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14" fontId="0" fillId="0" borderId="0" xfId="0" applyNumberFormat="1"/>
    <xf numFmtId="14" fontId="0" fillId="2" borderId="0" xfId="0" applyNumberFormat="1" applyFill="1"/>
    <xf numFmtId="14" fontId="0" fillId="3" borderId="0" xfId="0" applyNumberFormat="1" applyFill="1"/>
    <xf numFmtId="0" fontId="0" fillId="4" borderId="0" xfId="0" applyFill="1"/>
    <xf numFmtId="0" fontId="1" fillId="0" borderId="0" xfId="0" applyFont="1"/>
    <xf numFmtId="0" fontId="2" fillId="0" borderId="1" xfId="0" applyFont="1" applyFill="1" applyBorder="1" applyAlignment="1">
      <alignment horizontal="center"/>
    </xf>
    <xf numFmtId="0" fontId="0" fillId="0" borderId="0" xfId="0" applyNumberFormat="1"/>
    <xf numFmtId="0" fontId="3" fillId="0" borderId="0" xfId="0" applyFont="1" applyAlignment="1">
      <alignment horizontal="left"/>
    </xf>
    <xf numFmtId="0" fontId="0" fillId="3" borderId="0" xfId="0" applyFill="1"/>
    <xf numFmtId="0" fontId="0" fillId="0" borderId="2" xfId="0" applyFill="1" applyBorder="1" applyAlignment="1"/>
    <xf numFmtId="0" fontId="0" fillId="0" borderId="0" xfId="0" applyFill="1" applyBorder="1" applyAlignment="1"/>
    <xf numFmtId="0" fontId="0" fillId="0" borderId="3" xfId="0" applyFill="1" applyBorder="1" applyAlignment="1"/>
    <xf numFmtId="0" fontId="0" fillId="0" borderId="2" xfId="0" applyNumberFormat="1" applyFill="1" applyBorder="1" applyAlignment="1"/>
    <xf numFmtId="0" fontId="1" fillId="0" borderId="2" xfId="0" applyFont="1" applyFill="1" applyBorder="1" applyAlignment="1"/>
    <xf numFmtId="0" fontId="0" fillId="0" borderId="3" xfId="0" applyNumberFormat="1" applyFill="1" applyBorder="1" applyAlignment="1"/>
    <xf numFmtId="0" fontId="1" fillId="0" borderId="3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NumberFormat="1" applyFill="1" applyBorder="1" applyAlignment="1"/>
    <xf numFmtId="0" fontId="1" fillId="0" borderId="0" xfId="0" applyFont="1" applyFill="1" applyBorder="1" applyAlignment="1"/>
    <xf numFmtId="0" fontId="3" fillId="0" borderId="0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CFE32-22D6-41B1-A8EB-86C31E40982C}">
  <dimension ref="A1:G17"/>
  <sheetViews>
    <sheetView showGridLines="0" workbookViewId="0"/>
  </sheetViews>
  <sheetFormatPr defaultRowHeight="15" outlineLevelRow="1" x14ac:dyDescent="0.25"/>
  <cols>
    <col min="1" max="1" width="2.28515625" customWidth="1"/>
    <col min="2" max="2" width="6.140625" bestFit="1" customWidth="1"/>
    <col min="3" max="3" width="19.140625" bestFit="1" customWidth="1"/>
    <col min="4" max="4" width="10" bestFit="1" customWidth="1"/>
    <col min="5" max="5" width="9.140625" bestFit="1" customWidth="1"/>
    <col min="6" max="6" width="8.5703125" bestFit="1" customWidth="1"/>
    <col min="7" max="7" width="5.42578125" bestFit="1" customWidth="1"/>
  </cols>
  <sheetData>
    <row r="1" spans="1:7" x14ac:dyDescent="0.25">
      <c r="A1" s="5" t="s">
        <v>10</v>
      </c>
    </row>
    <row r="2" spans="1:7" x14ac:dyDescent="0.25">
      <c r="A2" s="5" t="s">
        <v>11</v>
      </c>
    </row>
    <row r="3" spans="1:7" x14ac:dyDescent="0.25">
      <c r="A3" s="5" t="s">
        <v>12</v>
      </c>
    </row>
    <row r="6" spans="1:7" ht="15.75" thickBot="1" x14ac:dyDescent="0.3">
      <c r="A6" t="s">
        <v>13</v>
      </c>
    </row>
    <row r="7" spans="1:7" ht="15.75" thickBot="1" x14ac:dyDescent="0.3">
      <c r="B7" s="6" t="s">
        <v>14</v>
      </c>
      <c r="C7" s="6" t="s">
        <v>15</v>
      </c>
      <c r="D7" s="6" t="s">
        <v>16</v>
      </c>
      <c r="E7" s="6" t="s">
        <v>17</v>
      </c>
      <c r="F7" s="6" t="s">
        <v>18</v>
      </c>
      <c r="G7" s="6" t="s">
        <v>19</v>
      </c>
    </row>
    <row r="8" spans="1:7" x14ac:dyDescent="0.25">
      <c r="B8" t="s">
        <v>20</v>
      </c>
      <c r="C8" t="s">
        <v>6</v>
      </c>
      <c r="D8" s="7">
        <v>1</v>
      </c>
      <c r="E8" t="s">
        <v>21</v>
      </c>
      <c r="F8" t="s">
        <v>22</v>
      </c>
      <c r="G8">
        <v>0</v>
      </c>
    </row>
    <row r="9" spans="1:7" x14ac:dyDescent="0.25">
      <c r="B9" s="8" t="s">
        <v>44</v>
      </c>
      <c r="D9" s="7"/>
    </row>
    <row r="10" spans="1:7" hidden="1" outlineLevel="1" x14ac:dyDescent="0.25">
      <c r="B10" t="s">
        <v>23</v>
      </c>
      <c r="C10" t="s">
        <v>24</v>
      </c>
      <c r="D10" s="7">
        <v>3</v>
      </c>
      <c r="E10" t="s">
        <v>25</v>
      </c>
      <c r="F10" t="s">
        <v>26</v>
      </c>
      <c r="G10">
        <v>-1</v>
      </c>
    </row>
    <row r="11" spans="1:7" hidden="1" outlineLevel="1" x14ac:dyDescent="0.25">
      <c r="B11" t="s">
        <v>27</v>
      </c>
      <c r="C11" t="s">
        <v>28</v>
      </c>
      <c r="D11" s="7">
        <v>3</v>
      </c>
      <c r="E11" t="s">
        <v>29</v>
      </c>
      <c r="F11" t="s">
        <v>26</v>
      </c>
      <c r="G11">
        <v>-1</v>
      </c>
    </row>
    <row r="12" spans="1:7" hidden="1" outlineLevel="1" x14ac:dyDescent="0.25">
      <c r="B12" t="s">
        <v>30</v>
      </c>
      <c r="C12" t="s">
        <v>31</v>
      </c>
      <c r="D12" s="7">
        <v>4</v>
      </c>
      <c r="E12" t="s">
        <v>32</v>
      </c>
      <c r="F12" t="s">
        <v>22</v>
      </c>
      <c r="G12">
        <v>0</v>
      </c>
    </row>
    <row r="13" spans="1:7" hidden="1" outlineLevel="1" x14ac:dyDescent="0.25">
      <c r="B13" t="s">
        <v>33</v>
      </c>
      <c r="C13" t="s">
        <v>34</v>
      </c>
      <c r="D13" s="7">
        <v>4</v>
      </c>
      <c r="E13" t="s">
        <v>35</v>
      </c>
      <c r="F13" t="s">
        <v>22</v>
      </c>
      <c r="G13">
        <v>0</v>
      </c>
    </row>
    <row r="14" spans="1:7" hidden="1" outlineLevel="1" x14ac:dyDescent="0.25">
      <c r="B14" t="s">
        <v>36</v>
      </c>
      <c r="C14" t="s">
        <v>37</v>
      </c>
      <c r="D14" s="7">
        <v>4</v>
      </c>
      <c r="E14" t="s">
        <v>38</v>
      </c>
      <c r="F14" t="s">
        <v>22</v>
      </c>
      <c r="G14">
        <v>0</v>
      </c>
    </row>
    <row r="15" spans="1:7" hidden="1" outlineLevel="1" x14ac:dyDescent="0.25">
      <c r="B15" t="s">
        <v>39</v>
      </c>
      <c r="C15" t="s">
        <v>40</v>
      </c>
      <c r="D15" s="7">
        <v>4</v>
      </c>
      <c r="E15" t="s">
        <v>41</v>
      </c>
      <c r="F15" t="s">
        <v>22</v>
      </c>
      <c r="G15">
        <v>0</v>
      </c>
    </row>
    <row r="16" spans="1:7" collapsed="1" x14ac:dyDescent="0.25">
      <c r="D16" s="7"/>
    </row>
    <row r="17" spans="2:7" x14ac:dyDescent="0.25">
      <c r="B17" t="s">
        <v>42</v>
      </c>
      <c r="C17" t="s">
        <v>7</v>
      </c>
      <c r="D17" s="7">
        <v>22</v>
      </c>
      <c r="E17" t="s">
        <v>43</v>
      </c>
      <c r="F17" t="s">
        <v>22</v>
      </c>
      <c r="G17">
        <v>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198A7B-4486-47FA-B721-316D9AE98091}">
  <dimension ref="A1:F190"/>
  <sheetViews>
    <sheetView showGridLines="0" workbookViewId="0"/>
  </sheetViews>
  <sheetFormatPr defaultRowHeight="15" outlineLevelRow="1" x14ac:dyDescent="0.25"/>
  <cols>
    <col min="1" max="1" width="2.28515625" customWidth="1"/>
    <col min="2" max="2" width="6.140625" bestFit="1" customWidth="1"/>
    <col min="3" max="3" width="19.140625" bestFit="1" customWidth="1"/>
    <col min="4" max="4" width="13.7109375" bestFit="1" customWidth="1"/>
    <col min="5" max="5" width="10.85546875" bestFit="1" customWidth="1"/>
    <col min="6" max="6" width="14.7109375" bestFit="1" customWidth="1"/>
  </cols>
  <sheetData>
    <row r="1" spans="1:6" x14ac:dyDescent="0.25">
      <c r="A1" s="5" t="s">
        <v>45</v>
      </c>
    </row>
    <row r="2" spans="1:6" x14ac:dyDescent="0.25">
      <c r="A2" s="5" t="s">
        <v>11</v>
      </c>
    </row>
    <row r="3" spans="1:6" x14ac:dyDescent="0.25">
      <c r="A3" s="5" t="s">
        <v>46</v>
      </c>
    </row>
    <row r="6" spans="1:6" ht="15.75" thickBot="1" x14ac:dyDescent="0.3">
      <c r="A6" t="s">
        <v>47</v>
      </c>
    </row>
    <row r="7" spans="1:6" ht="15.75" thickBot="1" x14ac:dyDescent="0.3">
      <c r="B7" s="6" t="s">
        <v>14</v>
      </c>
      <c r="C7" s="6" t="s">
        <v>15</v>
      </c>
      <c r="D7" s="6" t="s">
        <v>48</v>
      </c>
      <c r="E7" s="6" t="s">
        <v>49</v>
      </c>
      <c r="F7" s="6" t="s">
        <v>50</v>
      </c>
    </row>
    <row r="8" spans="1:6" ht="15.75" thickBot="1" x14ac:dyDescent="0.3">
      <c r="B8" s="10" t="s">
        <v>54</v>
      </c>
      <c r="C8" s="10"/>
      <c r="D8" s="13">
        <v>123</v>
      </c>
      <c r="E8" s="13">
        <v>96</v>
      </c>
      <c r="F8" s="14" t="s">
        <v>55</v>
      </c>
    </row>
    <row r="11" spans="1:6" ht="15.75" thickBot="1" x14ac:dyDescent="0.3">
      <c r="A11" t="s">
        <v>51</v>
      </c>
    </row>
    <row r="12" spans="1:6" ht="15.75" thickBot="1" x14ac:dyDescent="0.3">
      <c r="B12" s="6" t="s">
        <v>14</v>
      </c>
      <c r="C12" s="6" t="s">
        <v>15</v>
      </c>
      <c r="D12" s="6" t="s">
        <v>48</v>
      </c>
      <c r="E12" s="6" t="s">
        <v>49</v>
      </c>
      <c r="F12" s="6" t="s">
        <v>52</v>
      </c>
    </row>
    <row r="13" spans="1:6" x14ac:dyDescent="0.25">
      <c r="B13" s="20" t="s">
        <v>243</v>
      </c>
      <c r="C13" s="17"/>
      <c r="D13" s="17"/>
      <c r="E13" s="17"/>
      <c r="F13" s="17"/>
    </row>
    <row r="14" spans="1:6" hidden="1" outlineLevel="1" x14ac:dyDescent="0.25">
      <c r="B14" s="12" t="s">
        <v>56</v>
      </c>
      <c r="C14" s="12" t="s">
        <v>2</v>
      </c>
      <c r="D14" s="15">
        <v>0</v>
      </c>
      <c r="E14" s="15">
        <v>0</v>
      </c>
      <c r="F14" s="16" t="s">
        <v>55</v>
      </c>
    </row>
    <row r="15" spans="1:6" hidden="1" outlineLevel="1" x14ac:dyDescent="0.25">
      <c r="B15" s="12" t="s">
        <v>57</v>
      </c>
      <c r="C15" s="12" t="s">
        <v>2</v>
      </c>
      <c r="D15" s="15">
        <v>0</v>
      </c>
      <c r="E15" s="15">
        <v>0</v>
      </c>
      <c r="F15" s="16" t="s">
        <v>55</v>
      </c>
    </row>
    <row r="16" spans="1:6" hidden="1" outlineLevel="1" x14ac:dyDescent="0.25">
      <c r="B16" s="12" t="s">
        <v>58</v>
      </c>
      <c r="C16" s="12" t="s">
        <v>2</v>
      </c>
      <c r="D16" s="15">
        <v>1</v>
      </c>
      <c r="E16" s="15">
        <v>1</v>
      </c>
      <c r="F16" s="16" t="s">
        <v>55</v>
      </c>
    </row>
    <row r="17" spans="2:6" hidden="1" outlineLevel="1" x14ac:dyDescent="0.25">
      <c r="B17" s="12" t="s">
        <v>59</v>
      </c>
      <c r="C17" s="12" t="s">
        <v>2</v>
      </c>
      <c r="D17" s="15">
        <v>0</v>
      </c>
      <c r="E17" s="15">
        <v>0</v>
      </c>
      <c r="F17" s="16" t="s">
        <v>55</v>
      </c>
    </row>
    <row r="18" spans="2:6" hidden="1" outlineLevel="1" x14ac:dyDescent="0.25">
      <c r="B18" s="12" t="s">
        <v>60</v>
      </c>
      <c r="C18" s="12" t="s">
        <v>2</v>
      </c>
      <c r="D18" s="15">
        <v>0</v>
      </c>
      <c r="E18" s="15">
        <v>0</v>
      </c>
      <c r="F18" s="16" t="s">
        <v>55</v>
      </c>
    </row>
    <row r="19" spans="2:6" hidden="1" outlineLevel="1" x14ac:dyDescent="0.25">
      <c r="B19" s="12" t="s">
        <v>61</v>
      </c>
      <c r="C19" s="12" t="s">
        <v>2</v>
      </c>
      <c r="D19" s="15">
        <v>0</v>
      </c>
      <c r="E19" s="15">
        <v>0</v>
      </c>
      <c r="F19" s="16" t="s">
        <v>55</v>
      </c>
    </row>
    <row r="20" spans="2:6" hidden="1" outlineLevel="1" x14ac:dyDescent="0.25">
      <c r="B20" s="12" t="s">
        <v>62</v>
      </c>
      <c r="C20" s="12" t="s">
        <v>2</v>
      </c>
      <c r="D20" s="15">
        <v>0</v>
      </c>
      <c r="E20" s="15">
        <v>0</v>
      </c>
      <c r="F20" s="16" t="s">
        <v>55</v>
      </c>
    </row>
    <row r="21" spans="2:6" hidden="1" outlineLevel="1" x14ac:dyDescent="0.25">
      <c r="B21" s="12" t="s">
        <v>63</v>
      </c>
      <c r="C21" s="12" t="s">
        <v>2</v>
      </c>
      <c r="D21" s="15">
        <v>0</v>
      </c>
      <c r="E21" s="15">
        <v>0</v>
      </c>
      <c r="F21" s="16" t="s">
        <v>55</v>
      </c>
    </row>
    <row r="22" spans="2:6" hidden="1" outlineLevel="1" x14ac:dyDescent="0.25">
      <c r="B22" s="12" t="s">
        <v>64</v>
      </c>
      <c r="C22" s="12" t="s">
        <v>2</v>
      </c>
      <c r="D22" s="15">
        <v>0</v>
      </c>
      <c r="E22" s="15">
        <v>0</v>
      </c>
      <c r="F22" s="16" t="s">
        <v>55</v>
      </c>
    </row>
    <row r="23" spans="2:6" hidden="1" outlineLevel="1" x14ac:dyDescent="0.25">
      <c r="B23" s="12" t="s">
        <v>65</v>
      </c>
      <c r="C23" s="12" t="s">
        <v>2</v>
      </c>
      <c r="D23" s="15">
        <v>0</v>
      </c>
      <c r="E23" s="15">
        <v>0</v>
      </c>
      <c r="F23" s="16" t="s">
        <v>55</v>
      </c>
    </row>
    <row r="24" spans="2:6" hidden="1" outlineLevel="1" x14ac:dyDescent="0.25">
      <c r="B24" s="12" t="s">
        <v>66</v>
      </c>
      <c r="C24" s="12" t="s">
        <v>2</v>
      </c>
      <c r="D24" s="15">
        <v>0</v>
      </c>
      <c r="E24" s="15">
        <v>0</v>
      </c>
      <c r="F24" s="16" t="s">
        <v>55</v>
      </c>
    </row>
    <row r="25" spans="2:6" hidden="1" outlineLevel="1" x14ac:dyDescent="0.25">
      <c r="B25" s="12" t="s">
        <v>67</v>
      </c>
      <c r="C25" s="12" t="s">
        <v>2</v>
      </c>
      <c r="D25" s="15">
        <v>0</v>
      </c>
      <c r="E25" s="15">
        <v>0</v>
      </c>
      <c r="F25" s="16" t="s">
        <v>55</v>
      </c>
    </row>
    <row r="26" spans="2:6" hidden="1" outlineLevel="1" x14ac:dyDescent="0.25">
      <c r="B26" s="12" t="s">
        <v>68</v>
      </c>
      <c r="C26" s="12" t="s">
        <v>2</v>
      </c>
      <c r="D26" s="15">
        <v>0</v>
      </c>
      <c r="E26" s="15">
        <v>0</v>
      </c>
      <c r="F26" s="16" t="s">
        <v>55</v>
      </c>
    </row>
    <row r="27" spans="2:6" hidden="1" outlineLevel="1" x14ac:dyDescent="0.25">
      <c r="B27" s="12" t="s">
        <v>69</v>
      </c>
      <c r="C27" s="12" t="s">
        <v>2</v>
      </c>
      <c r="D27" s="15">
        <v>0</v>
      </c>
      <c r="E27" s="15">
        <v>0</v>
      </c>
      <c r="F27" s="16" t="s">
        <v>55</v>
      </c>
    </row>
    <row r="28" spans="2:6" hidden="1" outlineLevel="1" x14ac:dyDescent="0.25">
      <c r="B28" s="12" t="s">
        <v>70</v>
      </c>
      <c r="C28" s="12" t="s">
        <v>2</v>
      </c>
      <c r="D28" s="15">
        <v>0</v>
      </c>
      <c r="E28" s="15">
        <v>0</v>
      </c>
      <c r="F28" s="16" t="s">
        <v>55</v>
      </c>
    </row>
    <row r="29" spans="2:6" hidden="1" outlineLevel="1" x14ac:dyDescent="0.25">
      <c r="B29" s="12" t="s">
        <v>71</v>
      </c>
      <c r="C29" s="12" t="s">
        <v>2</v>
      </c>
      <c r="D29" s="15">
        <v>0</v>
      </c>
      <c r="E29" s="15">
        <v>0</v>
      </c>
      <c r="F29" s="16" t="s">
        <v>55</v>
      </c>
    </row>
    <row r="30" spans="2:6" hidden="1" outlineLevel="1" x14ac:dyDescent="0.25">
      <c r="B30" s="12" t="s">
        <v>72</v>
      </c>
      <c r="C30" s="12" t="s">
        <v>2</v>
      </c>
      <c r="D30" s="15">
        <v>1</v>
      </c>
      <c r="E30" s="15">
        <v>1</v>
      </c>
      <c r="F30" s="16" t="s">
        <v>55</v>
      </c>
    </row>
    <row r="31" spans="2:6" hidden="1" outlineLevel="1" x14ac:dyDescent="0.25">
      <c r="B31" s="12" t="s">
        <v>73</v>
      </c>
      <c r="C31" s="12" t="s">
        <v>2</v>
      </c>
      <c r="D31" s="15">
        <v>1</v>
      </c>
      <c r="E31" s="15">
        <v>1</v>
      </c>
      <c r="F31" s="16" t="s">
        <v>55</v>
      </c>
    </row>
    <row r="32" spans="2:6" hidden="1" outlineLevel="1" x14ac:dyDescent="0.25">
      <c r="B32" s="12" t="s">
        <v>74</v>
      </c>
      <c r="C32" s="12" t="s">
        <v>2</v>
      </c>
      <c r="D32" s="15">
        <v>0</v>
      </c>
      <c r="E32" s="15">
        <v>0</v>
      </c>
      <c r="F32" s="16" t="s">
        <v>55</v>
      </c>
    </row>
    <row r="33" spans="2:6" hidden="1" outlineLevel="1" x14ac:dyDescent="0.25">
      <c r="B33" s="12" t="s">
        <v>75</v>
      </c>
      <c r="C33" s="12" t="s">
        <v>2</v>
      </c>
      <c r="D33" s="15">
        <v>0</v>
      </c>
      <c r="E33" s="15">
        <v>0</v>
      </c>
      <c r="F33" s="16" t="s">
        <v>55</v>
      </c>
    </row>
    <row r="34" spans="2:6" hidden="1" outlineLevel="1" x14ac:dyDescent="0.25">
      <c r="B34" s="12" t="s">
        <v>76</v>
      </c>
      <c r="C34" s="12" t="s">
        <v>2</v>
      </c>
      <c r="D34" s="15">
        <v>0</v>
      </c>
      <c r="E34" s="15">
        <v>0</v>
      </c>
      <c r="F34" s="16" t="s">
        <v>55</v>
      </c>
    </row>
    <row r="35" spans="2:6" hidden="1" outlineLevel="1" x14ac:dyDescent="0.25">
      <c r="B35" s="12" t="s">
        <v>77</v>
      </c>
      <c r="C35" s="12" t="s">
        <v>2</v>
      </c>
      <c r="D35" s="15">
        <v>0</v>
      </c>
      <c r="E35" s="15">
        <v>0</v>
      </c>
      <c r="F35" s="16" t="s">
        <v>55</v>
      </c>
    </row>
    <row r="36" spans="2:6" hidden="1" outlineLevel="1" x14ac:dyDescent="0.25">
      <c r="B36" s="12" t="s">
        <v>78</v>
      </c>
      <c r="C36" s="12" t="s">
        <v>3</v>
      </c>
      <c r="D36" s="15">
        <v>0</v>
      </c>
      <c r="E36" s="15">
        <v>0</v>
      </c>
      <c r="F36" s="16" t="s">
        <v>55</v>
      </c>
    </row>
    <row r="37" spans="2:6" hidden="1" outlineLevel="1" x14ac:dyDescent="0.25">
      <c r="B37" s="12" t="s">
        <v>79</v>
      </c>
      <c r="C37" s="12" t="s">
        <v>3</v>
      </c>
      <c r="D37" s="15">
        <v>1</v>
      </c>
      <c r="E37" s="15">
        <v>1</v>
      </c>
      <c r="F37" s="16" t="s">
        <v>55</v>
      </c>
    </row>
    <row r="38" spans="2:6" hidden="1" outlineLevel="1" x14ac:dyDescent="0.25">
      <c r="B38" s="12" t="s">
        <v>80</v>
      </c>
      <c r="C38" s="12" t="s">
        <v>3</v>
      </c>
      <c r="D38" s="15">
        <v>0</v>
      </c>
      <c r="E38" s="15">
        <v>0</v>
      </c>
      <c r="F38" s="16" t="s">
        <v>55</v>
      </c>
    </row>
    <row r="39" spans="2:6" hidden="1" outlineLevel="1" x14ac:dyDescent="0.25">
      <c r="B39" s="12" t="s">
        <v>81</v>
      </c>
      <c r="C39" s="12" t="s">
        <v>3</v>
      </c>
      <c r="D39" s="15">
        <v>1</v>
      </c>
      <c r="E39" s="15">
        <v>1</v>
      </c>
      <c r="F39" s="16" t="s">
        <v>55</v>
      </c>
    </row>
    <row r="40" spans="2:6" hidden="1" outlineLevel="1" x14ac:dyDescent="0.25">
      <c r="B40" s="12" t="s">
        <v>82</v>
      </c>
      <c r="C40" s="12" t="s">
        <v>3</v>
      </c>
      <c r="D40" s="15">
        <v>0</v>
      </c>
      <c r="E40" s="15">
        <v>0</v>
      </c>
      <c r="F40" s="16" t="s">
        <v>55</v>
      </c>
    </row>
    <row r="41" spans="2:6" hidden="1" outlineLevel="1" x14ac:dyDescent="0.25">
      <c r="B41" s="12" t="s">
        <v>83</v>
      </c>
      <c r="C41" s="12" t="s">
        <v>3</v>
      </c>
      <c r="D41" s="15">
        <v>0</v>
      </c>
      <c r="E41" s="15">
        <v>0</v>
      </c>
      <c r="F41" s="16" t="s">
        <v>55</v>
      </c>
    </row>
    <row r="42" spans="2:6" hidden="1" outlineLevel="1" x14ac:dyDescent="0.25">
      <c r="B42" s="12" t="s">
        <v>84</v>
      </c>
      <c r="C42" s="12" t="s">
        <v>3</v>
      </c>
      <c r="D42" s="15">
        <v>0</v>
      </c>
      <c r="E42" s="15">
        <v>0</v>
      </c>
      <c r="F42" s="16" t="s">
        <v>55</v>
      </c>
    </row>
    <row r="43" spans="2:6" hidden="1" outlineLevel="1" x14ac:dyDescent="0.25">
      <c r="B43" s="12" t="s">
        <v>85</v>
      </c>
      <c r="C43" s="12" t="s">
        <v>3</v>
      </c>
      <c r="D43" s="15">
        <v>0</v>
      </c>
      <c r="E43" s="15">
        <v>0</v>
      </c>
      <c r="F43" s="16" t="s">
        <v>55</v>
      </c>
    </row>
    <row r="44" spans="2:6" hidden="1" outlineLevel="1" x14ac:dyDescent="0.25">
      <c r="B44" s="12" t="s">
        <v>86</v>
      </c>
      <c r="C44" s="12" t="s">
        <v>3</v>
      </c>
      <c r="D44" s="15">
        <v>0</v>
      </c>
      <c r="E44" s="15">
        <v>0</v>
      </c>
      <c r="F44" s="16" t="s">
        <v>55</v>
      </c>
    </row>
    <row r="45" spans="2:6" hidden="1" outlineLevel="1" x14ac:dyDescent="0.25">
      <c r="B45" s="12" t="s">
        <v>87</v>
      </c>
      <c r="C45" s="12" t="s">
        <v>3</v>
      </c>
      <c r="D45" s="15">
        <v>0</v>
      </c>
      <c r="E45" s="15">
        <v>0</v>
      </c>
      <c r="F45" s="16" t="s">
        <v>55</v>
      </c>
    </row>
    <row r="46" spans="2:6" hidden="1" outlineLevel="1" x14ac:dyDescent="0.25">
      <c r="B46" s="12" t="s">
        <v>88</v>
      </c>
      <c r="C46" s="12" t="s">
        <v>3</v>
      </c>
      <c r="D46" s="15">
        <v>0</v>
      </c>
      <c r="E46" s="15">
        <v>0</v>
      </c>
      <c r="F46" s="16" t="s">
        <v>55</v>
      </c>
    </row>
    <row r="47" spans="2:6" hidden="1" outlineLevel="1" x14ac:dyDescent="0.25">
      <c r="B47" s="12" t="s">
        <v>89</v>
      </c>
      <c r="C47" s="12" t="s">
        <v>3</v>
      </c>
      <c r="D47" s="15">
        <v>0</v>
      </c>
      <c r="E47" s="15">
        <v>0</v>
      </c>
      <c r="F47" s="16" t="s">
        <v>55</v>
      </c>
    </row>
    <row r="48" spans="2:6" hidden="1" outlineLevel="1" x14ac:dyDescent="0.25">
      <c r="B48" s="12" t="s">
        <v>90</v>
      </c>
      <c r="C48" s="12" t="s">
        <v>3</v>
      </c>
      <c r="D48" s="15">
        <v>0</v>
      </c>
      <c r="E48" s="15">
        <v>0</v>
      </c>
      <c r="F48" s="16" t="s">
        <v>55</v>
      </c>
    </row>
    <row r="49" spans="2:6" hidden="1" outlineLevel="1" x14ac:dyDescent="0.25">
      <c r="B49" s="12" t="s">
        <v>91</v>
      </c>
      <c r="C49" s="12" t="s">
        <v>3</v>
      </c>
      <c r="D49" s="15">
        <v>0</v>
      </c>
      <c r="E49" s="15">
        <v>0</v>
      </c>
      <c r="F49" s="16" t="s">
        <v>55</v>
      </c>
    </row>
    <row r="50" spans="2:6" hidden="1" outlineLevel="1" x14ac:dyDescent="0.25">
      <c r="B50" s="12" t="s">
        <v>92</v>
      </c>
      <c r="C50" s="12" t="s">
        <v>3</v>
      </c>
      <c r="D50" s="15">
        <v>0</v>
      </c>
      <c r="E50" s="15">
        <v>0</v>
      </c>
      <c r="F50" s="16" t="s">
        <v>55</v>
      </c>
    </row>
    <row r="51" spans="2:6" hidden="1" outlineLevel="1" x14ac:dyDescent="0.25">
      <c r="B51" s="12" t="s">
        <v>93</v>
      </c>
      <c r="C51" s="12" t="s">
        <v>3</v>
      </c>
      <c r="D51" s="15">
        <v>1</v>
      </c>
      <c r="E51" s="15">
        <v>1</v>
      </c>
      <c r="F51" s="16" t="s">
        <v>55</v>
      </c>
    </row>
    <row r="52" spans="2:6" hidden="1" outlineLevel="1" x14ac:dyDescent="0.25">
      <c r="B52" s="12" t="s">
        <v>94</v>
      </c>
      <c r="C52" s="12" t="s">
        <v>3</v>
      </c>
      <c r="D52" s="15">
        <v>0</v>
      </c>
      <c r="E52" s="15">
        <v>0</v>
      </c>
      <c r="F52" s="16" t="s">
        <v>55</v>
      </c>
    </row>
    <row r="53" spans="2:6" hidden="1" outlineLevel="1" x14ac:dyDescent="0.25">
      <c r="B53" s="12" t="s">
        <v>95</v>
      </c>
      <c r="C53" s="12" t="s">
        <v>3</v>
      </c>
      <c r="D53" s="15">
        <v>0</v>
      </c>
      <c r="E53" s="15">
        <v>0</v>
      </c>
      <c r="F53" s="16" t="s">
        <v>55</v>
      </c>
    </row>
    <row r="54" spans="2:6" hidden="1" outlineLevel="1" x14ac:dyDescent="0.25">
      <c r="B54" s="12" t="s">
        <v>96</v>
      </c>
      <c r="C54" s="12" t="s">
        <v>3</v>
      </c>
      <c r="D54" s="15">
        <v>0</v>
      </c>
      <c r="E54" s="15">
        <v>0</v>
      </c>
      <c r="F54" s="16" t="s">
        <v>55</v>
      </c>
    </row>
    <row r="55" spans="2:6" hidden="1" outlineLevel="1" x14ac:dyDescent="0.25">
      <c r="B55" s="12" t="s">
        <v>97</v>
      </c>
      <c r="C55" s="12" t="s">
        <v>3</v>
      </c>
      <c r="D55" s="15">
        <v>0</v>
      </c>
      <c r="E55" s="15">
        <v>0</v>
      </c>
      <c r="F55" s="16" t="s">
        <v>55</v>
      </c>
    </row>
    <row r="56" spans="2:6" hidden="1" outlineLevel="1" x14ac:dyDescent="0.25">
      <c r="B56" s="12" t="s">
        <v>98</v>
      </c>
      <c r="C56" s="12" t="s">
        <v>3</v>
      </c>
      <c r="D56" s="15">
        <v>0</v>
      </c>
      <c r="E56" s="15">
        <v>0</v>
      </c>
      <c r="F56" s="16" t="s">
        <v>55</v>
      </c>
    </row>
    <row r="57" spans="2:6" hidden="1" outlineLevel="1" x14ac:dyDescent="0.25">
      <c r="B57" s="12" t="s">
        <v>99</v>
      </c>
      <c r="C57" s="12" t="s">
        <v>3</v>
      </c>
      <c r="D57" s="15">
        <v>0</v>
      </c>
      <c r="E57" s="15">
        <v>0</v>
      </c>
      <c r="F57" s="16" t="s">
        <v>55</v>
      </c>
    </row>
    <row r="58" spans="2:6" hidden="1" outlineLevel="1" x14ac:dyDescent="0.25">
      <c r="B58" s="12" t="s">
        <v>100</v>
      </c>
      <c r="C58" s="12" t="s">
        <v>4</v>
      </c>
      <c r="D58" s="15">
        <v>0</v>
      </c>
      <c r="E58" s="15">
        <v>0</v>
      </c>
      <c r="F58" s="16" t="s">
        <v>55</v>
      </c>
    </row>
    <row r="59" spans="2:6" hidden="1" outlineLevel="1" x14ac:dyDescent="0.25">
      <c r="B59" s="12" t="s">
        <v>101</v>
      </c>
      <c r="C59" s="12" t="s">
        <v>4</v>
      </c>
      <c r="D59" s="15">
        <v>0</v>
      </c>
      <c r="E59" s="15">
        <v>0</v>
      </c>
      <c r="F59" s="16" t="s">
        <v>55</v>
      </c>
    </row>
    <row r="60" spans="2:6" hidden="1" outlineLevel="1" x14ac:dyDescent="0.25">
      <c r="B60" s="12" t="s">
        <v>102</v>
      </c>
      <c r="C60" s="12" t="s">
        <v>4</v>
      </c>
      <c r="D60" s="15">
        <v>0</v>
      </c>
      <c r="E60" s="15">
        <v>0</v>
      </c>
      <c r="F60" s="16" t="s">
        <v>55</v>
      </c>
    </row>
    <row r="61" spans="2:6" hidden="1" outlineLevel="1" x14ac:dyDescent="0.25">
      <c r="B61" s="12" t="s">
        <v>103</v>
      </c>
      <c r="C61" s="12" t="s">
        <v>4</v>
      </c>
      <c r="D61" s="15">
        <v>0</v>
      </c>
      <c r="E61" s="15">
        <v>0</v>
      </c>
      <c r="F61" s="16" t="s">
        <v>55</v>
      </c>
    </row>
    <row r="62" spans="2:6" hidden="1" outlineLevel="1" x14ac:dyDescent="0.25">
      <c r="B62" s="12" t="s">
        <v>104</v>
      </c>
      <c r="C62" s="12" t="s">
        <v>4</v>
      </c>
      <c r="D62" s="15">
        <v>1</v>
      </c>
      <c r="E62" s="15">
        <v>1</v>
      </c>
      <c r="F62" s="16" t="s">
        <v>55</v>
      </c>
    </row>
    <row r="63" spans="2:6" hidden="1" outlineLevel="1" x14ac:dyDescent="0.25">
      <c r="B63" s="12" t="s">
        <v>105</v>
      </c>
      <c r="C63" s="12" t="s">
        <v>4</v>
      </c>
      <c r="D63" s="15">
        <v>1</v>
      </c>
      <c r="E63" s="15">
        <v>1</v>
      </c>
      <c r="F63" s="16" t="s">
        <v>55</v>
      </c>
    </row>
    <row r="64" spans="2:6" hidden="1" outlineLevel="1" x14ac:dyDescent="0.25">
      <c r="B64" s="12" t="s">
        <v>106</v>
      </c>
      <c r="C64" s="12" t="s">
        <v>4</v>
      </c>
      <c r="D64" s="15">
        <v>1</v>
      </c>
      <c r="E64" s="15">
        <v>1</v>
      </c>
      <c r="F64" s="16" t="s">
        <v>55</v>
      </c>
    </row>
    <row r="65" spans="2:6" hidden="1" outlineLevel="1" x14ac:dyDescent="0.25">
      <c r="B65" s="12" t="s">
        <v>107</v>
      </c>
      <c r="C65" s="12" t="s">
        <v>4</v>
      </c>
      <c r="D65" s="15">
        <v>1</v>
      </c>
      <c r="E65" s="15">
        <v>1</v>
      </c>
      <c r="F65" s="16" t="s">
        <v>55</v>
      </c>
    </row>
    <row r="66" spans="2:6" hidden="1" outlineLevel="1" x14ac:dyDescent="0.25">
      <c r="B66" s="12" t="s">
        <v>108</v>
      </c>
      <c r="C66" s="12" t="s">
        <v>4</v>
      </c>
      <c r="D66" s="15">
        <v>0</v>
      </c>
      <c r="E66" s="15">
        <v>0</v>
      </c>
      <c r="F66" s="16" t="s">
        <v>55</v>
      </c>
    </row>
    <row r="67" spans="2:6" hidden="1" outlineLevel="1" x14ac:dyDescent="0.25">
      <c r="B67" s="12" t="s">
        <v>109</v>
      </c>
      <c r="C67" s="12" t="s">
        <v>4</v>
      </c>
      <c r="D67" s="15">
        <v>0</v>
      </c>
      <c r="E67" s="15">
        <v>0</v>
      </c>
      <c r="F67" s="16" t="s">
        <v>55</v>
      </c>
    </row>
    <row r="68" spans="2:6" hidden="1" outlineLevel="1" x14ac:dyDescent="0.25">
      <c r="B68" s="12" t="s">
        <v>110</v>
      </c>
      <c r="C68" s="12" t="s">
        <v>4</v>
      </c>
      <c r="D68" s="15">
        <v>0</v>
      </c>
      <c r="E68" s="15">
        <v>0</v>
      </c>
      <c r="F68" s="16" t="s">
        <v>55</v>
      </c>
    </row>
    <row r="69" spans="2:6" hidden="1" outlineLevel="1" x14ac:dyDescent="0.25">
      <c r="B69" s="12" t="s">
        <v>111</v>
      </c>
      <c r="C69" s="12" t="s">
        <v>4</v>
      </c>
      <c r="D69" s="15">
        <v>0</v>
      </c>
      <c r="E69" s="15">
        <v>0</v>
      </c>
      <c r="F69" s="16" t="s">
        <v>55</v>
      </c>
    </row>
    <row r="70" spans="2:6" hidden="1" outlineLevel="1" x14ac:dyDescent="0.25">
      <c r="B70" s="12" t="s">
        <v>112</v>
      </c>
      <c r="C70" s="12" t="s">
        <v>4</v>
      </c>
      <c r="D70" s="15">
        <v>0</v>
      </c>
      <c r="E70" s="15">
        <v>0</v>
      </c>
      <c r="F70" s="16" t="s">
        <v>55</v>
      </c>
    </row>
    <row r="71" spans="2:6" hidden="1" outlineLevel="1" x14ac:dyDescent="0.25">
      <c r="B71" s="12" t="s">
        <v>113</v>
      </c>
      <c r="C71" s="12" t="s">
        <v>4</v>
      </c>
      <c r="D71" s="15">
        <v>0</v>
      </c>
      <c r="E71" s="15">
        <v>0</v>
      </c>
      <c r="F71" s="16" t="s">
        <v>55</v>
      </c>
    </row>
    <row r="72" spans="2:6" hidden="1" outlineLevel="1" x14ac:dyDescent="0.25">
      <c r="B72" s="12" t="s">
        <v>114</v>
      </c>
      <c r="C72" s="12" t="s">
        <v>4</v>
      </c>
      <c r="D72" s="15">
        <v>0</v>
      </c>
      <c r="E72" s="15">
        <v>0</v>
      </c>
      <c r="F72" s="16" t="s">
        <v>55</v>
      </c>
    </row>
    <row r="73" spans="2:6" hidden="1" outlineLevel="1" x14ac:dyDescent="0.25">
      <c r="B73" s="12" t="s">
        <v>115</v>
      </c>
      <c r="C73" s="12" t="s">
        <v>4</v>
      </c>
      <c r="D73" s="15">
        <v>0</v>
      </c>
      <c r="E73" s="15">
        <v>0</v>
      </c>
      <c r="F73" s="16" t="s">
        <v>55</v>
      </c>
    </row>
    <row r="74" spans="2:6" hidden="1" outlineLevel="1" x14ac:dyDescent="0.25">
      <c r="B74" s="12" t="s">
        <v>116</v>
      </c>
      <c r="C74" s="12" t="s">
        <v>4</v>
      </c>
      <c r="D74" s="15">
        <v>0</v>
      </c>
      <c r="E74" s="15">
        <v>0</v>
      </c>
      <c r="F74" s="16" t="s">
        <v>55</v>
      </c>
    </row>
    <row r="75" spans="2:6" hidden="1" outlineLevel="1" x14ac:dyDescent="0.25">
      <c r="B75" s="12" t="s">
        <v>117</v>
      </c>
      <c r="C75" s="12" t="s">
        <v>4</v>
      </c>
      <c r="D75" s="15">
        <v>0</v>
      </c>
      <c r="E75" s="15">
        <v>0</v>
      </c>
      <c r="F75" s="16" t="s">
        <v>55</v>
      </c>
    </row>
    <row r="76" spans="2:6" hidden="1" outlineLevel="1" x14ac:dyDescent="0.25">
      <c r="B76" s="12" t="s">
        <v>118</v>
      </c>
      <c r="C76" s="12" t="s">
        <v>4</v>
      </c>
      <c r="D76" s="15">
        <v>0</v>
      </c>
      <c r="E76" s="15">
        <v>0</v>
      </c>
      <c r="F76" s="16" t="s">
        <v>55</v>
      </c>
    </row>
    <row r="77" spans="2:6" hidden="1" outlineLevel="1" x14ac:dyDescent="0.25">
      <c r="B77" s="12" t="s">
        <v>119</v>
      </c>
      <c r="C77" s="12" t="s">
        <v>4</v>
      </c>
      <c r="D77" s="15">
        <v>0</v>
      </c>
      <c r="E77" s="15">
        <v>0</v>
      </c>
      <c r="F77" s="16" t="s">
        <v>55</v>
      </c>
    </row>
    <row r="78" spans="2:6" hidden="1" outlineLevel="1" x14ac:dyDescent="0.25">
      <c r="B78" s="12" t="s">
        <v>120</v>
      </c>
      <c r="C78" s="12" t="s">
        <v>4</v>
      </c>
      <c r="D78" s="15">
        <v>0</v>
      </c>
      <c r="E78" s="15">
        <v>0</v>
      </c>
      <c r="F78" s="16" t="s">
        <v>55</v>
      </c>
    </row>
    <row r="79" spans="2:6" hidden="1" outlineLevel="1" x14ac:dyDescent="0.25">
      <c r="B79" s="12" t="s">
        <v>121</v>
      </c>
      <c r="C79" s="12" t="s">
        <v>4</v>
      </c>
      <c r="D79" s="15">
        <v>0</v>
      </c>
      <c r="E79" s="15">
        <v>0</v>
      </c>
      <c r="F79" s="12" t="s">
        <v>122</v>
      </c>
    </row>
    <row r="80" spans="2:6" hidden="1" outlineLevel="1" x14ac:dyDescent="0.25">
      <c r="B80" s="12" t="s">
        <v>123</v>
      </c>
      <c r="C80" s="12" t="s">
        <v>5</v>
      </c>
      <c r="D80" s="15">
        <v>0</v>
      </c>
      <c r="E80" s="15">
        <v>0</v>
      </c>
      <c r="F80" s="16" t="s">
        <v>55</v>
      </c>
    </row>
    <row r="81" spans="2:6" hidden="1" outlineLevel="1" x14ac:dyDescent="0.25">
      <c r="B81" s="12" t="s">
        <v>124</v>
      </c>
      <c r="C81" s="12" t="s">
        <v>5</v>
      </c>
      <c r="D81" s="15">
        <v>0</v>
      </c>
      <c r="E81" s="15">
        <v>0</v>
      </c>
      <c r="F81" s="16" t="s">
        <v>55</v>
      </c>
    </row>
    <row r="82" spans="2:6" hidden="1" outlineLevel="1" x14ac:dyDescent="0.25">
      <c r="B82" s="12" t="s">
        <v>125</v>
      </c>
      <c r="C82" s="12" t="s">
        <v>5</v>
      </c>
      <c r="D82" s="15">
        <v>0</v>
      </c>
      <c r="E82" s="15">
        <v>0</v>
      </c>
      <c r="F82" s="16" t="s">
        <v>55</v>
      </c>
    </row>
    <row r="83" spans="2:6" hidden="1" outlineLevel="1" x14ac:dyDescent="0.25">
      <c r="B83" s="12" t="s">
        <v>126</v>
      </c>
      <c r="C83" s="12" t="s">
        <v>5</v>
      </c>
      <c r="D83" s="15">
        <v>0</v>
      </c>
      <c r="E83" s="15">
        <v>0</v>
      </c>
      <c r="F83" s="16" t="s">
        <v>55</v>
      </c>
    </row>
    <row r="84" spans="2:6" hidden="1" outlineLevel="1" x14ac:dyDescent="0.25">
      <c r="B84" s="12" t="s">
        <v>127</v>
      </c>
      <c r="C84" s="12" t="s">
        <v>5</v>
      </c>
      <c r="D84" s="15">
        <v>0</v>
      </c>
      <c r="E84" s="15">
        <v>0</v>
      </c>
      <c r="F84" s="16" t="s">
        <v>55</v>
      </c>
    </row>
    <row r="85" spans="2:6" hidden="1" outlineLevel="1" x14ac:dyDescent="0.25">
      <c r="B85" s="12" t="s">
        <v>128</v>
      </c>
      <c r="C85" s="12" t="s">
        <v>5</v>
      </c>
      <c r="D85" s="15">
        <v>0</v>
      </c>
      <c r="E85" s="15">
        <v>0</v>
      </c>
      <c r="F85" s="16" t="s">
        <v>55</v>
      </c>
    </row>
    <row r="86" spans="2:6" hidden="1" outlineLevel="1" x14ac:dyDescent="0.25">
      <c r="B86" s="12" t="s">
        <v>129</v>
      </c>
      <c r="C86" s="12" t="s">
        <v>5</v>
      </c>
      <c r="D86" s="15">
        <v>0</v>
      </c>
      <c r="E86" s="15">
        <v>0</v>
      </c>
      <c r="F86" s="16" t="s">
        <v>55</v>
      </c>
    </row>
    <row r="87" spans="2:6" hidden="1" outlineLevel="1" x14ac:dyDescent="0.25">
      <c r="B87" s="12" t="s">
        <v>130</v>
      </c>
      <c r="C87" s="12" t="s">
        <v>5</v>
      </c>
      <c r="D87" s="15">
        <v>0</v>
      </c>
      <c r="E87" s="15">
        <v>0</v>
      </c>
      <c r="F87" s="16" t="s">
        <v>55</v>
      </c>
    </row>
    <row r="88" spans="2:6" hidden="1" outlineLevel="1" x14ac:dyDescent="0.25">
      <c r="B88" s="12" t="s">
        <v>131</v>
      </c>
      <c r="C88" s="12" t="s">
        <v>5</v>
      </c>
      <c r="D88" s="15">
        <v>1</v>
      </c>
      <c r="E88" s="15">
        <v>1</v>
      </c>
      <c r="F88" s="16" t="s">
        <v>55</v>
      </c>
    </row>
    <row r="89" spans="2:6" hidden="1" outlineLevel="1" x14ac:dyDescent="0.25">
      <c r="B89" s="12" t="s">
        <v>132</v>
      </c>
      <c r="C89" s="12" t="s">
        <v>5</v>
      </c>
      <c r="D89" s="15">
        <v>1</v>
      </c>
      <c r="E89" s="15">
        <v>1</v>
      </c>
      <c r="F89" s="16" t="s">
        <v>55</v>
      </c>
    </row>
    <row r="90" spans="2:6" hidden="1" outlineLevel="1" x14ac:dyDescent="0.25">
      <c r="B90" s="12" t="s">
        <v>133</v>
      </c>
      <c r="C90" s="12" t="s">
        <v>5</v>
      </c>
      <c r="D90" s="15">
        <v>0</v>
      </c>
      <c r="E90" s="15">
        <v>0</v>
      </c>
      <c r="F90" s="16" t="s">
        <v>55</v>
      </c>
    </row>
    <row r="91" spans="2:6" hidden="1" outlineLevel="1" x14ac:dyDescent="0.25">
      <c r="B91" s="12" t="s">
        <v>134</v>
      </c>
      <c r="C91" s="12" t="s">
        <v>5</v>
      </c>
      <c r="D91" s="15">
        <v>0</v>
      </c>
      <c r="E91" s="15">
        <v>0</v>
      </c>
      <c r="F91" s="16" t="s">
        <v>55</v>
      </c>
    </row>
    <row r="92" spans="2:6" hidden="1" outlineLevel="1" x14ac:dyDescent="0.25">
      <c r="B92" s="12" t="s">
        <v>135</v>
      </c>
      <c r="C92" s="12" t="s">
        <v>5</v>
      </c>
      <c r="D92" s="15">
        <v>0</v>
      </c>
      <c r="E92" s="15">
        <v>0</v>
      </c>
      <c r="F92" s="16" t="s">
        <v>55</v>
      </c>
    </row>
    <row r="93" spans="2:6" hidden="1" outlineLevel="1" x14ac:dyDescent="0.25">
      <c r="B93" s="12" t="s">
        <v>136</v>
      </c>
      <c r="C93" s="12" t="s">
        <v>5</v>
      </c>
      <c r="D93" s="15">
        <v>1</v>
      </c>
      <c r="E93" s="15">
        <v>1</v>
      </c>
      <c r="F93" s="16" t="s">
        <v>55</v>
      </c>
    </row>
    <row r="94" spans="2:6" hidden="1" outlineLevel="1" x14ac:dyDescent="0.25">
      <c r="B94" s="12" t="s">
        <v>137</v>
      </c>
      <c r="C94" s="12" t="s">
        <v>5</v>
      </c>
      <c r="D94" s="15">
        <v>1</v>
      </c>
      <c r="E94" s="15">
        <v>1</v>
      </c>
      <c r="F94" s="16" t="s">
        <v>55</v>
      </c>
    </row>
    <row r="95" spans="2:6" hidden="1" outlineLevel="1" x14ac:dyDescent="0.25">
      <c r="B95" s="12" t="s">
        <v>138</v>
      </c>
      <c r="C95" s="12" t="s">
        <v>5</v>
      </c>
      <c r="D95" s="15">
        <v>0</v>
      </c>
      <c r="E95" s="15">
        <v>0</v>
      </c>
      <c r="F95" s="16" t="s">
        <v>55</v>
      </c>
    </row>
    <row r="96" spans="2:6" hidden="1" outlineLevel="1" x14ac:dyDescent="0.25">
      <c r="B96" s="12" t="s">
        <v>139</v>
      </c>
      <c r="C96" s="12" t="s">
        <v>5</v>
      </c>
      <c r="D96" s="15">
        <v>0</v>
      </c>
      <c r="E96" s="15">
        <v>0</v>
      </c>
      <c r="F96" s="16" t="s">
        <v>55</v>
      </c>
    </row>
    <row r="97" spans="2:6" hidden="1" outlineLevel="1" x14ac:dyDescent="0.25">
      <c r="B97" s="12" t="s">
        <v>140</v>
      </c>
      <c r="C97" s="12" t="s">
        <v>5</v>
      </c>
      <c r="D97" s="15">
        <v>0</v>
      </c>
      <c r="E97" s="15">
        <v>0</v>
      </c>
      <c r="F97" s="16" t="s">
        <v>55</v>
      </c>
    </row>
    <row r="98" spans="2:6" hidden="1" outlineLevel="1" x14ac:dyDescent="0.25">
      <c r="B98" s="12" t="s">
        <v>141</v>
      </c>
      <c r="C98" s="12" t="s">
        <v>5</v>
      </c>
      <c r="D98" s="15">
        <v>0</v>
      </c>
      <c r="E98" s="15">
        <v>0</v>
      </c>
      <c r="F98" s="16" t="s">
        <v>55</v>
      </c>
    </row>
    <row r="99" spans="2:6" hidden="1" outlineLevel="1" x14ac:dyDescent="0.25">
      <c r="B99" s="12" t="s">
        <v>142</v>
      </c>
      <c r="C99" s="12" t="s">
        <v>5</v>
      </c>
      <c r="D99" s="15">
        <v>0</v>
      </c>
      <c r="E99" s="15">
        <v>0</v>
      </c>
      <c r="F99" s="16" t="s">
        <v>55</v>
      </c>
    </row>
    <row r="100" spans="2:6" hidden="1" outlineLevel="1" x14ac:dyDescent="0.25">
      <c r="B100" s="12" t="s">
        <v>143</v>
      </c>
      <c r="C100" s="12" t="s">
        <v>5</v>
      </c>
      <c r="D100" s="15">
        <v>0</v>
      </c>
      <c r="E100" s="15">
        <v>0</v>
      </c>
      <c r="F100" s="16" t="s">
        <v>55</v>
      </c>
    </row>
    <row r="101" spans="2:6" hidden="1" outlineLevel="1" x14ac:dyDescent="0.25">
      <c r="B101" s="12" t="s">
        <v>144</v>
      </c>
      <c r="C101" s="12" t="s">
        <v>5</v>
      </c>
      <c r="D101" s="15">
        <v>0</v>
      </c>
      <c r="E101" s="15">
        <v>0</v>
      </c>
      <c r="F101" s="16" t="s">
        <v>55</v>
      </c>
    </row>
    <row r="102" spans="2:6" hidden="1" outlineLevel="1" x14ac:dyDescent="0.25">
      <c r="B102" s="12" t="s">
        <v>145</v>
      </c>
      <c r="C102" s="12" t="s">
        <v>8</v>
      </c>
      <c r="D102" s="15">
        <v>1</v>
      </c>
      <c r="E102" s="15">
        <v>1</v>
      </c>
      <c r="F102" s="16" t="s">
        <v>55</v>
      </c>
    </row>
    <row r="103" spans="2:6" hidden="1" outlineLevel="1" x14ac:dyDescent="0.25">
      <c r="B103" s="12" t="s">
        <v>146</v>
      </c>
      <c r="C103" s="12" t="s">
        <v>8</v>
      </c>
      <c r="D103" s="15">
        <v>0</v>
      </c>
      <c r="E103" s="15">
        <v>0</v>
      </c>
      <c r="F103" s="16" t="s">
        <v>55</v>
      </c>
    </row>
    <row r="104" spans="2:6" hidden="1" outlineLevel="1" x14ac:dyDescent="0.25">
      <c r="B104" s="12" t="s">
        <v>147</v>
      </c>
      <c r="C104" s="12" t="s">
        <v>8</v>
      </c>
      <c r="D104" s="15">
        <v>0</v>
      </c>
      <c r="E104" s="15">
        <v>0</v>
      </c>
      <c r="F104" s="16" t="s">
        <v>55</v>
      </c>
    </row>
    <row r="105" spans="2:6" hidden="1" outlineLevel="1" x14ac:dyDescent="0.25">
      <c r="B105" s="12" t="s">
        <v>148</v>
      </c>
      <c r="C105" s="12" t="s">
        <v>8</v>
      </c>
      <c r="D105" s="15">
        <v>0</v>
      </c>
      <c r="E105" s="15">
        <v>0</v>
      </c>
      <c r="F105" s="16" t="s">
        <v>55</v>
      </c>
    </row>
    <row r="106" spans="2:6" hidden="1" outlineLevel="1" x14ac:dyDescent="0.25">
      <c r="B106" s="12" t="s">
        <v>149</v>
      </c>
      <c r="C106" s="12" t="s">
        <v>8</v>
      </c>
      <c r="D106" s="15">
        <v>0</v>
      </c>
      <c r="E106" s="15">
        <v>0</v>
      </c>
      <c r="F106" s="16" t="s">
        <v>55</v>
      </c>
    </row>
    <row r="107" spans="2:6" hidden="1" outlineLevel="1" x14ac:dyDescent="0.25">
      <c r="B107" s="12" t="s">
        <v>150</v>
      </c>
      <c r="C107" s="12" t="s">
        <v>8</v>
      </c>
      <c r="D107" s="15">
        <v>0</v>
      </c>
      <c r="E107" s="15">
        <v>0</v>
      </c>
      <c r="F107" s="16" t="s">
        <v>55</v>
      </c>
    </row>
    <row r="108" spans="2:6" hidden="1" outlineLevel="1" x14ac:dyDescent="0.25">
      <c r="B108" s="12" t="s">
        <v>151</v>
      </c>
      <c r="C108" s="12" t="s">
        <v>8</v>
      </c>
      <c r="D108" s="15">
        <v>0</v>
      </c>
      <c r="E108" s="15">
        <v>0</v>
      </c>
      <c r="F108" s="16" t="s">
        <v>55</v>
      </c>
    </row>
    <row r="109" spans="2:6" hidden="1" outlineLevel="1" x14ac:dyDescent="0.25">
      <c r="B109" s="12" t="s">
        <v>152</v>
      </c>
      <c r="C109" s="12" t="s">
        <v>8</v>
      </c>
      <c r="D109" s="15">
        <v>0</v>
      </c>
      <c r="E109" s="15">
        <v>0</v>
      </c>
      <c r="F109" s="16" t="s">
        <v>55</v>
      </c>
    </row>
    <row r="110" spans="2:6" hidden="1" outlineLevel="1" x14ac:dyDescent="0.25">
      <c r="B110" s="12" t="s">
        <v>153</v>
      </c>
      <c r="C110" s="12" t="s">
        <v>8</v>
      </c>
      <c r="D110" s="15">
        <v>0</v>
      </c>
      <c r="E110" s="15">
        <v>0</v>
      </c>
      <c r="F110" s="16" t="s">
        <v>55</v>
      </c>
    </row>
    <row r="111" spans="2:6" hidden="1" outlineLevel="1" x14ac:dyDescent="0.25">
      <c r="B111" s="12" t="s">
        <v>154</v>
      </c>
      <c r="C111" s="12" t="s">
        <v>8</v>
      </c>
      <c r="D111" s="15">
        <v>0</v>
      </c>
      <c r="E111" s="15">
        <v>0</v>
      </c>
      <c r="F111" s="16" t="s">
        <v>55</v>
      </c>
    </row>
    <row r="112" spans="2:6" hidden="1" outlineLevel="1" x14ac:dyDescent="0.25">
      <c r="B112" s="12" t="s">
        <v>155</v>
      </c>
      <c r="C112" s="12" t="s">
        <v>8</v>
      </c>
      <c r="D112" s="15">
        <v>1</v>
      </c>
      <c r="E112" s="15">
        <v>1</v>
      </c>
      <c r="F112" s="16" t="s">
        <v>55</v>
      </c>
    </row>
    <row r="113" spans="2:6" hidden="1" outlineLevel="1" x14ac:dyDescent="0.25">
      <c r="B113" s="12" t="s">
        <v>156</v>
      </c>
      <c r="C113" s="12" t="s">
        <v>8</v>
      </c>
      <c r="D113" s="15">
        <v>1</v>
      </c>
      <c r="E113" s="15">
        <v>1</v>
      </c>
      <c r="F113" s="16" t="s">
        <v>55</v>
      </c>
    </row>
    <row r="114" spans="2:6" hidden="1" outlineLevel="1" x14ac:dyDescent="0.25">
      <c r="B114" s="12" t="s">
        <v>157</v>
      </c>
      <c r="C114" s="12" t="s">
        <v>8</v>
      </c>
      <c r="D114" s="15">
        <v>1</v>
      </c>
      <c r="E114" s="15">
        <v>1</v>
      </c>
      <c r="F114" s="16" t="s">
        <v>55</v>
      </c>
    </row>
    <row r="115" spans="2:6" hidden="1" outlineLevel="1" x14ac:dyDescent="0.25">
      <c r="B115" s="12" t="s">
        <v>158</v>
      </c>
      <c r="C115" s="12" t="s">
        <v>8</v>
      </c>
      <c r="D115" s="15">
        <v>0</v>
      </c>
      <c r="E115" s="15">
        <v>0</v>
      </c>
      <c r="F115" s="16" t="s">
        <v>55</v>
      </c>
    </row>
    <row r="116" spans="2:6" hidden="1" outlineLevel="1" x14ac:dyDescent="0.25">
      <c r="B116" s="12" t="s">
        <v>159</v>
      </c>
      <c r="C116" s="12" t="s">
        <v>8</v>
      </c>
      <c r="D116" s="15">
        <v>0</v>
      </c>
      <c r="E116" s="15">
        <v>0</v>
      </c>
      <c r="F116" s="16" t="s">
        <v>55</v>
      </c>
    </row>
    <row r="117" spans="2:6" hidden="1" outlineLevel="1" x14ac:dyDescent="0.25">
      <c r="B117" s="12" t="s">
        <v>160</v>
      </c>
      <c r="C117" s="12" t="s">
        <v>8</v>
      </c>
      <c r="D117" s="15">
        <v>0</v>
      </c>
      <c r="E117" s="15">
        <v>0</v>
      </c>
      <c r="F117" s="16" t="s">
        <v>55</v>
      </c>
    </row>
    <row r="118" spans="2:6" hidden="1" outlineLevel="1" x14ac:dyDescent="0.25">
      <c r="B118" s="12" t="s">
        <v>161</v>
      </c>
      <c r="C118" s="12" t="s">
        <v>8</v>
      </c>
      <c r="D118" s="15">
        <v>0</v>
      </c>
      <c r="E118" s="15">
        <v>0</v>
      </c>
      <c r="F118" s="16" t="s">
        <v>55</v>
      </c>
    </row>
    <row r="119" spans="2:6" hidden="1" outlineLevel="1" x14ac:dyDescent="0.25">
      <c r="B119" s="12" t="s">
        <v>162</v>
      </c>
      <c r="C119" s="12" t="s">
        <v>8</v>
      </c>
      <c r="D119" s="15">
        <v>0</v>
      </c>
      <c r="E119" s="15">
        <v>0</v>
      </c>
      <c r="F119" s="16" t="s">
        <v>55</v>
      </c>
    </row>
    <row r="120" spans="2:6" hidden="1" outlineLevel="1" x14ac:dyDescent="0.25">
      <c r="B120" s="12" t="s">
        <v>163</v>
      </c>
      <c r="C120" s="12" t="s">
        <v>8</v>
      </c>
      <c r="D120" s="15">
        <v>0</v>
      </c>
      <c r="E120" s="15">
        <v>0</v>
      </c>
      <c r="F120" s="16" t="s">
        <v>55</v>
      </c>
    </row>
    <row r="121" spans="2:6" hidden="1" outlineLevel="1" x14ac:dyDescent="0.25">
      <c r="B121" s="12" t="s">
        <v>164</v>
      </c>
      <c r="C121" s="12" t="s">
        <v>8</v>
      </c>
      <c r="D121" s="15">
        <v>0</v>
      </c>
      <c r="E121" s="15">
        <v>0</v>
      </c>
      <c r="F121" s="16" t="s">
        <v>55</v>
      </c>
    </row>
    <row r="122" spans="2:6" hidden="1" outlineLevel="1" x14ac:dyDescent="0.25">
      <c r="B122" s="12" t="s">
        <v>165</v>
      </c>
      <c r="C122" s="12" t="s">
        <v>8</v>
      </c>
      <c r="D122" s="15">
        <v>0</v>
      </c>
      <c r="E122" s="15">
        <v>0</v>
      </c>
      <c r="F122" s="16" t="s">
        <v>55</v>
      </c>
    </row>
    <row r="123" spans="2:6" hidden="1" outlineLevel="1" x14ac:dyDescent="0.25">
      <c r="B123" s="12" t="s">
        <v>166</v>
      </c>
      <c r="C123" s="12" t="s">
        <v>8</v>
      </c>
      <c r="D123" s="15">
        <v>0</v>
      </c>
      <c r="E123" s="15">
        <v>0</v>
      </c>
      <c r="F123" s="16" t="s">
        <v>55</v>
      </c>
    </row>
    <row r="124" spans="2:6" hidden="1" outlineLevel="1" x14ac:dyDescent="0.25">
      <c r="B124" s="12" t="s">
        <v>167</v>
      </c>
      <c r="C124" s="12" t="s">
        <v>9</v>
      </c>
      <c r="D124" s="15">
        <v>0</v>
      </c>
      <c r="E124" s="15">
        <v>0</v>
      </c>
      <c r="F124" s="16" t="s">
        <v>55</v>
      </c>
    </row>
    <row r="125" spans="2:6" hidden="1" outlineLevel="1" x14ac:dyDescent="0.25">
      <c r="B125" s="12" t="s">
        <v>168</v>
      </c>
      <c r="C125" s="12" t="s">
        <v>9</v>
      </c>
      <c r="D125" s="15">
        <v>0</v>
      </c>
      <c r="E125" s="15">
        <v>0</v>
      </c>
      <c r="F125" s="16" t="s">
        <v>55</v>
      </c>
    </row>
    <row r="126" spans="2:6" hidden="1" outlineLevel="1" x14ac:dyDescent="0.25">
      <c r="B126" s="12" t="s">
        <v>169</v>
      </c>
      <c r="C126" s="12" t="s">
        <v>9</v>
      </c>
      <c r="D126" s="15">
        <v>0</v>
      </c>
      <c r="E126" s="15">
        <v>0</v>
      </c>
      <c r="F126" s="16" t="s">
        <v>55</v>
      </c>
    </row>
    <row r="127" spans="2:6" hidden="1" outlineLevel="1" x14ac:dyDescent="0.25">
      <c r="B127" s="12" t="s">
        <v>170</v>
      </c>
      <c r="C127" s="12" t="s">
        <v>9</v>
      </c>
      <c r="D127" s="15">
        <v>0</v>
      </c>
      <c r="E127" s="15">
        <v>0</v>
      </c>
      <c r="F127" s="16" t="s">
        <v>55</v>
      </c>
    </row>
    <row r="128" spans="2:6" hidden="1" outlineLevel="1" x14ac:dyDescent="0.25">
      <c r="B128" s="12" t="s">
        <v>171</v>
      </c>
      <c r="C128" s="12" t="s">
        <v>9</v>
      </c>
      <c r="D128" s="15">
        <v>0</v>
      </c>
      <c r="E128" s="15">
        <v>0</v>
      </c>
      <c r="F128" s="16" t="s">
        <v>55</v>
      </c>
    </row>
    <row r="129" spans="2:6" hidden="1" outlineLevel="1" x14ac:dyDescent="0.25">
      <c r="B129" s="12" t="s">
        <v>172</v>
      </c>
      <c r="C129" s="12" t="s">
        <v>9</v>
      </c>
      <c r="D129" s="15">
        <v>0</v>
      </c>
      <c r="E129" s="15">
        <v>0</v>
      </c>
      <c r="F129" s="16" t="s">
        <v>55</v>
      </c>
    </row>
    <row r="130" spans="2:6" hidden="1" outlineLevel="1" x14ac:dyDescent="0.25">
      <c r="B130" s="12" t="s">
        <v>173</v>
      </c>
      <c r="C130" s="12" t="s">
        <v>9</v>
      </c>
      <c r="D130" s="15">
        <v>0</v>
      </c>
      <c r="E130" s="15">
        <v>0</v>
      </c>
      <c r="F130" s="16" t="s">
        <v>55</v>
      </c>
    </row>
    <row r="131" spans="2:6" hidden="1" outlineLevel="1" x14ac:dyDescent="0.25">
      <c r="B131" s="12" t="s">
        <v>174</v>
      </c>
      <c r="C131" s="12" t="s">
        <v>9</v>
      </c>
      <c r="D131" s="15">
        <v>0</v>
      </c>
      <c r="E131" s="15">
        <v>0</v>
      </c>
      <c r="F131" s="16" t="s">
        <v>55</v>
      </c>
    </row>
    <row r="132" spans="2:6" hidden="1" outlineLevel="1" x14ac:dyDescent="0.25">
      <c r="B132" s="12" t="s">
        <v>175</v>
      </c>
      <c r="C132" s="12" t="s">
        <v>9</v>
      </c>
      <c r="D132" s="15">
        <v>0</v>
      </c>
      <c r="E132" s="15">
        <v>0</v>
      </c>
      <c r="F132" s="16" t="s">
        <v>55</v>
      </c>
    </row>
    <row r="133" spans="2:6" hidden="1" outlineLevel="1" x14ac:dyDescent="0.25">
      <c r="B133" s="12" t="s">
        <v>176</v>
      </c>
      <c r="C133" s="12" t="s">
        <v>9</v>
      </c>
      <c r="D133" s="15">
        <v>0</v>
      </c>
      <c r="E133" s="15">
        <v>0</v>
      </c>
      <c r="F133" s="16" t="s">
        <v>55</v>
      </c>
    </row>
    <row r="134" spans="2:6" hidden="1" outlineLevel="1" x14ac:dyDescent="0.25">
      <c r="B134" s="12" t="s">
        <v>177</v>
      </c>
      <c r="C134" s="12" t="s">
        <v>9</v>
      </c>
      <c r="D134" s="15">
        <v>0</v>
      </c>
      <c r="E134" s="15">
        <v>0</v>
      </c>
      <c r="F134" s="16" t="s">
        <v>55</v>
      </c>
    </row>
    <row r="135" spans="2:6" hidden="1" outlineLevel="1" x14ac:dyDescent="0.25">
      <c r="B135" s="12" t="s">
        <v>178</v>
      </c>
      <c r="C135" s="12" t="s">
        <v>9</v>
      </c>
      <c r="D135" s="15">
        <v>0</v>
      </c>
      <c r="E135" s="15">
        <v>0</v>
      </c>
      <c r="F135" s="16" t="s">
        <v>55</v>
      </c>
    </row>
    <row r="136" spans="2:6" hidden="1" outlineLevel="1" x14ac:dyDescent="0.25">
      <c r="B136" s="12" t="s">
        <v>179</v>
      </c>
      <c r="C136" s="12" t="s">
        <v>9</v>
      </c>
      <c r="D136" s="15">
        <v>0</v>
      </c>
      <c r="E136" s="15">
        <v>0</v>
      </c>
      <c r="F136" s="16" t="s">
        <v>55</v>
      </c>
    </row>
    <row r="137" spans="2:6" hidden="1" outlineLevel="1" x14ac:dyDescent="0.25">
      <c r="B137" s="12" t="s">
        <v>180</v>
      </c>
      <c r="C137" s="12" t="s">
        <v>9</v>
      </c>
      <c r="D137" s="15">
        <v>0</v>
      </c>
      <c r="E137" s="15">
        <v>0</v>
      </c>
      <c r="F137" s="16" t="s">
        <v>55</v>
      </c>
    </row>
    <row r="138" spans="2:6" hidden="1" outlineLevel="1" x14ac:dyDescent="0.25">
      <c r="B138" s="12" t="s">
        <v>181</v>
      </c>
      <c r="C138" s="12" t="s">
        <v>9</v>
      </c>
      <c r="D138" s="15">
        <v>0</v>
      </c>
      <c r="E138" s="15">
        <v>0</v>
      </c>
      <c r="F138" s="16" t="s">
        <v>55</v>
      </c>
    </row>
    <row r="139" spans="2:6" hidden="1" outlineLevel="1" x14ac:dyDescent="0.25">
      <c r="B139" s="12" t="s">
        <v>182</v>
      </c>
      <c r="C139" s="12" t="s">
        <v>9</v>
      </c>
      <c r="D139" s="15">
        <v>0</v>
      </c>
      <c r="E139" s="15">
        <v>0</v>
      </c>
      <c r="F139" s="16" t="s">
        <v>55</v>
      </c>
    </row>
    <row r="140" spans="2:6" hidden="1" outlineLevel="1" x14ac:dyDescent="0.25">
      <c r="B140" s="12" t="s">
        <v>183</v>
      </c>
      <c r="C140" s="12" t="s">
        <v>9</v>
      </c>
      <c r="D140" s="15">
        <v>0</v>
      </c>
      <c r="E140" s="15">
        <v>0</v>
      </c>
      <c r="F140" s="16" t="s">
        <v>55</v>
      </c>
    </row>
    <row r="141" spans="2:6" hidden="1" outlineLevel="1" x14ac:dyDescent="0.25">
      <c r="B141" s="12" t="s">
        <v>184</v>
      </c>
      <c r="C141" s="12" t="s">
        <v>9</v>
      </c>
      <c r="D141" s="15">
        <v>0</v>
      </c>
      <c r="E141" s="15">
        <v>0</v>
      </c>
      <c r="F141" s="16" t="s">
        <v>55</v>
      </c>
    </row>
    <row r="142" spans="2:6" hidden="1" outlineLevel="1" x14ac:dyDescent="0.25">
      <c r="B142" s="12" t="s">
        <v>185</v>
      </c>
      <c r="C142" s="12" t="s">
        <v>9</v>
      </c>
      <c r="D142" s="15">
        <v>1</v>
      </c>
      <c r="E142" s="15">
        <v>1</v>
      </c>
      <c r="F142" s="16" t="s">
        <v>55</v>
      </c>
    </row>
    <row r="143" spans="2:6" hidden="1" outlineLevel="1" x14ac:dyDescent="0.25">
      <c r="B143" s="12" t="s">
        <v>186</v>
      </c>
      <c r="C143" s="12" t="s">
        <v>9</v>
      </c>
      <c r="D143" s="15">
        <v>1</v>
      </c>
      <c r="E143" s="15">
        <v>1</v>
      </c>
      <c r="F143" s="16" t="s">
        <v>55</v>
      </c>
    </row>
    <row r="144" spans="2:6" hidden="1" outlineLevel="1" x14ac:dyDescent="0.25">
      <c r="B144" s="12" t="s">
        <v>187</v>
      </c>
      <c r="C144" s="12" t="s">
        <v>9</v>
      </c>
      <c r="D144" s="15">
        <v>1</v>
      </c>
      <c r="E144" s="15">
        <v>1</v>
      </c>
      <c r="F144" s="16" t="s">
        <v>55</v>
      </c>
    </row>
    <row r="145" spans="1:6" ht="15.75" hidden="1" outlineLevel="1" thickBot="1" x14ac:dyDescent="0.3">
      <c r="B145" s="10" t="s">
        <v>188</v>
      </c>
      <c r="C145" s="10" t="s">
        <v>9</v>
      </c>
      <c r="D145" s="13">
        <v>1</v>
      </c>
      <c r="E145" s="13">
        <v>1</v>
      </c>
      <c r="F145" s="14" t="s">
        <v>55</v>
      </c>
    </row>
    <row r="146" spans="1:6" collapsed="1" x14ac:dyDescent="0.25">
      <c r="B146" s="11"/>
      <c r="C146" s="11"/>
      <c r="D146" s="18"/>
      <c r="E146" s="18"/>
      <c r="F146" s="19"/>
    </row>
    <row r="149" spans="1:6" ht="15.75" thickBot="1" x14ac:dyDescent="0.3">
      <c r="A149" t="s">
        <v>53</v>
      </c>
    </row>
    <row r="150" spans="1:6" ht="15.75" thickBot="1" x14ac:dyDescent="0.3">
      <c r="B150" s="6" t="s">
        <v>14</v>
      </c>
      <c r="C150" s="6" t="s">
        <v>15</v>
      </c>
      <c r="D150" s="6" t="s">
        <v>16</v>
      </c>
      <c r="E150" s="6" t="s">
        <v>17</v>
      </c>
      <c r="F150" s="6" t="s">
        <v>50</v>
      </c>
    </row>
    <row r="151" spans="1:6" x14ac:dyDescent="0.25">
      <c r="B151" s="20" t="s">
        <v>244</v>
      </c>
      <c r="C151" s="17"/>
      <c r="D151" s="17"/>
      <c r="E151" s="17"/>
      <c r="F151" s="17"/>
    </row>
    <row r="152" spans="1:6" hidden="1" outlineLevel="1" x14ac:dyDescent="0.25">
      <c r="B152" s="12" t="s">
        <v>189</v>
      </c>
      <c r="C152" s="12" t="s">
        <v>6</v>
      </c>
      <c r="D152" s="15">
        <v>1</v>
      </c>
      <c r="E152" s="12" t="s">
        <v>190</v>
      </c>
      <c r="F152" s="12" t="s">
        <v>122</v>
      </c>
    </row>
    <row r="153" spans="1:6" hidden="1" outlineLevel="1" x14ac:dyDescent="0.25">
      <c r="B153" s="12" t="s">
        <v>191</v>
      </c>
      <c r="C153" s="12" t="s">
        <v>6</v>
      </c>
      <c r="D153" s="15">
        <v>1</v>
      </c>
      <c r="E153" s="12" t="s">
        <v>192</v>
      </c>
      <c r="F153" s="12" t="s">
        <v>122</v>
      </c>
    </row>
    <row r="154" spans="1:6" hidden="1" outlineLevel="1" x14ac:dyDescent="0.25">
      <c r="B154" s="12" t="s">
        <v>193</v>
      </c>
      <c r="C154" s="12" t="s">
        <v>6</v>
      </c>
      <c r="D154" s="15">
        <v>1</v>
      </c>
      <c r="E154" s="12" t="s">
        <v>194</v>
      </c>
      <c r="F154" s="12" t="s">
        <v>122</v>
      </c>
    </row>
    <row r="155" spans="1:6" hidden="1" outlineLevel="1" x14ac:dyDescent="0.25">
      <c r="B155" s="12" t="s">
        <v>195</v>
      </c>
      <c r="C155" s="12" t="s">
        <v>6</v>
      </c>
      <c r="D155" s="15">
        <v>1</v>
      </c>
      <c r="E155" s="12" t="s">
        <v>196</v>
      </c>
      <c r="F155" s="12" t="s">
        <v>122</v>
      </c>
    </row>
    <row r="156" spans="1:6" hidden="1" outlineLevel="1" x14ac:dyDescent="0.25">
      <c r="B156" s="12" t="s">
        <v>197</v>
      </c>
      <c r="C156" s="12" t="s">
        <v>6</v>
      </c>
      <c r="D156" s="15">
        <v>1</v>
      </c>
      <c r="E156" s="12" t="s">
        <v>198</v>
      </c>
      <c r="F156" s="12" t="s">
        <v>122</v>
      </c>
    </row>
    <row r="157" spans="1:6" hidden="1" outlineLevel="1" x14ac:dyDescent="0.25">
      <c r="B157" s="12" t="s">
        <v>199</v>
      </c>
      <c r="C157" s="12" t="s">
        <v>6</v>
      </c>
      <c r="D157" s="15">
        <v>1</v>
      </c>
      <c r="E157" s="12" t="s">
        <v>200</v>
      </c>
      <c r="F157" s="12" t="s">
        <v>122</v>
      </c>
    </row>
    <row r="158" spans="1:6" hidden="1" outlineLevel="1" x14ac:dyDescent="0.25">
      <c r="B158" s="12" t="s">
        <v>201</v>
      </c>
      <c r="C158" s="12" t="s">
        <v>6</v>
      </c>
      <c r="D158" s="15">
        <v>1</v>
      </c>
      <c r="E158" s="12" t="s">
        <v>202</v>
      </c>
      <c r="F158" s="12" t="s">
        <v>122</v>
      </c>
    </row>
    <row r="159" spans="1:6" hidden="1" outlineLevel="1" x14ac:dyDescent="0.25">
      <c r="B159" s="12" t="s">
        <v>203</v>
      </c>
      <c r="C159" s="12" t="s">
        <v>6</v>
      </c>
      <c r="D159" s="15">
        <v>1</v>
      </c>
      <c r="E159" s="12" t="s">
        <v>204</v>
      </c>
      <c r="F159" s="12" t="s">
        <v>122</v>
      </c>
    </row>
    <row r="160" spans="1:6" hidden="1" outlineLevel="1" x14ac:dyDescent="0.25">
      <c r="B160" s="12" t="s">
        <v>205</v>
      </c>
      <c r="C160" s="12" t="s">
        <v>6</v>
      </c>
      <c r="D160" s="15">
        <v>1</v>
      </c>
      <c r="E160" s="12" t="s">
        <v>206</v>
      </c>
      <c r="F160" s="12" t="s">
        <v>122</v>
      </c>
    </row>
    <row r="161" spans="2:6" hidden="1" outlineLevel="1" x14ac:dyDescent="0.25">
      <c r="B161" s="12" t="s">
        <v>207</v>
      </c>
      <c r="C161" s="12" t="s">
        <v>6</v>
      </c>
      <c r="D161" s="15">
        <v>1</v>
      </c>
      <c r="E161" s="12" t="s">
        <v>208</v>
      </c>
      <c r="F161" s="12" t="s">
        <v>122</v>
      </c>
    </row>
    <row r="162" spans="2:6" hidden="1" outlineLevel="1" x14ac:dyDescent="0.25">
      <c r="B162" s="12" t="s">
        <v>209</v>
      </c>
      <c r="C162" s="12" t="s">
        <v>6</v>
      </c>
      <c r="D162" s="15">
        <v>1</v>
      </c>
      <c r="E162" s="12" t="s">
        <v>210</v>
      </c>
      <c r="F162" s="12" t="s">
        <v>122</v>
      </c>
    </row>
    <row r="163" spans="2:6" hidden="1" outlineLevel="1" x14ac:dyDescent="0.25">
      <c r="B163" s="12" t="s">
        <v>211</v>
      </c>
      <c r="C163" s="12" t="s">
        <v>6</v>
      </c>
      <c r="D163" s="15">
        <v>1</v>
      </c>
      <c r="E163" s="12" t="s">
        <v>212</v>
      </c>
      <c r="F163" s="12" t="s">
        <v>122</v>
      </c>
    </row>
    <row r="164" spans="2:6" hidden="1" outlineLevel="1" x14ac:dyDescent="0.25">
      <c r="B164" s="12" t="s">
        <v>213</v>
      </c>
      <c r="C164" s="12" t="s">
        <v>6</v>
      </c>
      <c r="D164" s="15">
        <v>1</v>
      </c>
      <c r="E164" s="12" t="s">
        <v>214</v>
      </c>
      <c r="F164" s="12" t="s">
        <v>122</v>
      </c>
    </row>
    <row r="165" spans="2:6" hidden="1" outlineLevel="1" x14ac:dyDescent="0.25">
      <c r="B165" s="12" t="s">
        <v>215</v>
      </c>
      <c r="C165" s="12" t="s">
        <v>6</v>
      </c>
      <c r="D165" s="15">
        <v>1</v>
      </c>
      <c r="E165" s="12" t="s">
        <v>216</v>
      </c>
      <c r="F165" s="12" t="s">
        <v>122</v>
      </c>
    </row>
    <row r="166" spans="2:6" hidden="1" outlineLevel="1" x14ac:dyDescent="0.25">
      <c r="B166" s="12" t="s">
        <v>217</v>
      </c>
      <c r="C166" s="12" t="s">
        <v>6</v>
      </c>
      <c r="D166" s="15">
        <v>1</v>
      </c>
      <c r="E166" s="12" t="s">
        <v>218</v>
      </c>
      <c r="F166" s="12" t="s">
        <v>122</v>
      </c>
    </row>
    <row r="167" spans="2:6" hidden="1" outlineLevel="1" x14ac:dyDescent="0.25">
      <c r="B167" s="12" t="s">
        <v>219</v>
      </c>
      <c r="C167" s="12" t="s">
        <v>6</v>
      </c>
      <c r="D167" s="15">
        <v>1</v>
      </c>
      <c r="E167" s="12" t="s">
        <v>220</v>
      </c>
      <c r="F167" s="12" t="s">
        <v>122</v>
      </c>
    </row>
    <row r="168" spans="2:6" hidden="1" outlineLevel="1" x14ac:dyDescent="0.25">
      <c r="B168" s="12" t="s">
        <v>221</v>
      </c>
      <c r="C168" s="12" t="s">
        <v>6</v>
      </c>
      <c r="D168" s="15">
        <v>1</v>
      </c>
      <c r="E168" s="12" t="s">
        <v>222</v>
      </c>
      <c r="F168" s="12" t="s">
        <v>122</v>
      </c>
    </row>
    <row r="169" spans="2:6" hidden="1" outlineLevel="1" x14ac:dyDescent="0.25">
      <c r="B169" s="12" t="s">
        <v>20</v>
      </c>
      <c r="C169" s="12" t="s">
        <v>6</v>
      </c>
      <c r="D169" s="15">
        <v>1</v>
      </c>
      <c r="E169" s="12" t="s">
        <v>21</v>
      </c>
      <c r="F169" s="12" t="s">
        <v>122</v>
      </c>
    </row>
    <row r="170" spans="2:6" hidden="1" outlineLevel="1" x14ac:dyDescent="0.25">
      <c r="B170" s="12" t="s">
        <v>223</v>
      </c>
      <c r="C170" s="12" t="s">
        <v>6</v>
      </c>
      <c r="D170" s="15">
        <v>1</v>
      </c>
      <c r="E170" s="12" t="s">
        <v>224</v>
      </c>
      <c r="F170" s="12" t="s">
        <v>122</v>
      </c>
    </row>
    <row r="171" spans="2:6" hidden="1" outlineLevel="1" x14ac:dyDescent="0.25">
      <c r="B171" s="12" t="s">
        <v>225</v>
      </c>
      <c r="C171" s="12" t="s">
        <v>6</v>
      </c>
      <c r="D171" s="15">
        <v>1</v>
      </c>
      <c r="E171" s="12" t="s">
        <v>226</v>
      </c>
      <c r="F171" s="12" t="s">
        <v>122</v>
      </c>
    </row>
    <row r="172" spans="2:6" hidden="1" outlineLevel="1" x14ac:dyDescent="0.25">
      <c r="B172" s="12" t="s">
        <v>227</v>
      </c>
      <c r="C172" s="12" t="s">
        <v>6</v>
      </c>
      <c r="D172" s="15">
        <v>1</v>
      </c>
      <c r="E172" s="12" t="s">
        <v>228</v>
      </c>
      <c r="F172" s="12" t="s">
        <v>122</v>
      </c>
    </row>
    <row r="173" spans="2:6" hidden="1" outlineLevel="1" x14ac:dyDescent="0.25">
      <c r="B173" s="12" t="s">
        <v>229</v>
      </c>
      <c r="C173" s="12" t="s">
        <v>6</v>
      </c>
      <c r="D173" s="15">
        <v>1</v>
      </c>
      <c r="E173" s="12" t="s">
        <v>230</v>
      </c>
      <c r="F173" s="12" t="s">
        <v>122</v>
      </c>
    </row>
    <row r="174" spans="2:6" collapsed="1" x14ac:dyDescent="0.25">
      <c r="B174" s="12"/>
      <c r="C174" s="12"/>
      <c r="D174" s="15"/>
      <c r="E174" s="12"/>
      <c r="F174" s="12"/>
    </row>
    <row r="175" spans="2:6" x14ac:dyDescent="0.25">
      <c r="B175" s="21" t="s">
        <v>245</v>
      </c>
      <c r="C175" s="12"/>
      <c r="D175" s="15"/>
      <c r="E175" s="12"/>
      <c r="F175" s="12"/>
    </row>
    <row r="176" spans="2:6" hidden="1" outlineLevel="1" x14ac:dyDescent="0.25">
      <c r="B176" s="12" t="s">
        <v>23</v>
      </c>
      <c r="C176" s="12" t="s">
        <v>24</v>
      </c>
      <c r="D176" s="15">
        <v>3</v>
      </c>
      <c r="E176" s="12" t="s">
        <v>231</v>
      </c>
      <c r="F176" s="12" t="s">
        <v>122</v>
      </c>
    </row>
    <row r="177" spans="2:6" hidden="1" outlineLevel="1" x14ac:dyDescent="0.25">
      <c r="B177" s="12" t="s">
        <v>27</v>
      </c>
      <c r="C177" s="12" t="s">
        <v>28</v>
      </c>
      <c r="D177" s="15">
        <v>3</v>
      </c>
      <c r="E177" s="12" t="s">
        <v>232</v>
      </c>
      <c r="F177" s="12" t="s">
        <v>122</v>
      </c>
    </row>
    <row r="178" spans="2:6" hidden="1" outlineLevel="1" x14ac:dyDescent="0.25">
      <c r="B178" s="12" t="s">
        <v>30</v>
      </c>
      <c r="C178" s="12" t="s">
        <v>31</v>
      </c>
      <c r="D178" s="15">
        <v>4</v>
      </c>
      <c r="E178" s="12" t="s">
        <v>233</v>
      </c>
      <c r="F178" s="12" t="s">
        <v>122</v>
      </c>
    </row>
    <row r="179" spans="2:6" hidden="1" outlineLevel="1" x14ac:dyDescent="0.25">
      <c r="B179" s="12" t="s">
        <v>33</v>
      </c>
      <c r="C179" s="12" t="s">
        <v>34</v>
      </c>
      <c r="D179" s="15">
        <v>4</v>
      </c>
      <c r="E179" s="12" t="s">
        <v>234</v>
      </c>
      <c r="F179" s="12" t="s">
        <v>122</v>
      </c>
    </row>
    <row r="180" spans="2:6" hidden="1" outlineLevel="1" x14ac:dyDescent="0.25">
      <c r="B180" s="12" t="s">
        <v>36</v>
      </c>
      <c r="C180" s="12" t="s">
        <v>37</v>
      </c>
      <c r="D180" s="15">
        <v>4</v>
      </c>
      <c r="E180" s="12" t="s">
        <v>235</v>
      </c>
      <c r="F180" s="12" t="s">
        <v>122</v>
      </c>
    </row>
    <row r="181" spans="2:6" hidden="1" outlineLevel="1" x14ac:dyDescent="0.25">
      <c r="B181" s="12" t="s">
        <v>39</v>
      </c>
      <c r="C181" s="12" t="s">
        <v>40</v>
      </c>
      <c r="D181" s="15">
        <v>4</v>
      </c>
      <c r="E181" s="12" t="s">
        <v>236</v>
      </c>
      <c r="F181" s="12" t="s">
        <v>122</v>
      </c>
    </row>
    <row r="182" spans="2:6" collapsed="1" x14ac:dyDescent="0.25">
      <c r="B182" s="12"/>
      <c r="C182" s="12"/>
      <c r="D182" s="15"/>
      <c r="E182" s="12"/>
      <c r="F182" s="12"/>
    </row>
    <row r="183" spans="2:6" x14ac:dyDescent="0.25">
      <c r="B183" s="21" t="s">
        <v>44</v>
      </c>
      <c r="C183" s="12"/>
      <c r="D183" s="15"/>
      <c r="E183" s="12"/>
      <c r="F183" s="12"/>
    </row>
    <row r="184" spans="2:6" hidden="1" outlineLevel="1" x14ac:dyDescent="0.25">
      <c r="B184" s="12" t="s">
        <v>23</v>
      </c>
      <c r="C184" s="12" t="s">
        <v>24</v>
      </c>
      <c r="D184" s="15">
        <v>3</v>
      </c>
      <c r="E184" s="12" t="s">
        <v>237</v>
      </c>
      <c r="F184" s="12" t="s">
        <v>122</v>
      </c>
    </row>
    <row r="185" spans="2:6" hidden="1" outlineLevel="1" x14ac:dyDescent="0.25">
      <c r="B185" s="12" t="s">
        <v>27</v>
      </c>
      <c r="C185" s="12" t="s">
        <v>28</v>
      </c>
      <c r="D185" s="15">
        <v>3</v>
      </c>
      <c r="E185" s="12" t="s">
        <v>238</v>
      </c>
      <c r="F185" s="12" t="s">
        <v>122</v>
      </c>
    </row>
    <row r="186" spans="2:6" hidden="1" outlineLevel="1" x14ac:dyDescent="0.25">
      <c r="B186" s="12" t="s">
        <v>30</v>
      </c>
      <c r="C186" s="12" t="s">
        <v>31</v>
      </c>
      <c r="D186" s="15">
        <v>4</v>
      </c>
      <c r="E186" s="12" t="s">
        <v>239</v>
      </c>
      <c r="F186" s="12" t="s">
        <v>122</v>
      </c>
    </row>
    <row r="187" spans="2:6" hidden="1" outlineLevel="1" x14ac:dyDescent="0.25">
      <c r="B187" s="12" t="s">
        <v>33</v>
      </c>
      <c r="C187" s="12" t="s">
        <v>34</v>
      </c>
      <c r="D187" s="15">
        <v>4</v>
      </c>
      <c r="E187" s="12" t="s">
        <v>240</v>
      </c>
      <c r="F187" s="12" t="s">
        <v>122</v>
      </c>
    </row>
    <row r="188" spans="2:6" hidden="1" outlineLevel="1" x14ac:dyDescent="0.25">
      <c r="B188" s="12" t="s">
        <v>36</v>
      </c>
      <c r="C188" s="12" t="s">
        <v>37</v>
      </c>
      <c r="D188" s="15">
        <v>4</v>
      </c>
      <c r="E188" s="12" t="s">
        <v>241</v>
      </c>
      <c r="F188" s="12" t="s">
        <v>122</v>
      </c>
    </row>
    <row r="189" spans="2:6" ht="15.75" hidden="1" outlineLevel="1" thickBot="1" x14ac:dyDescent="0.3">
      <c r="B189" s="10" t="s">
        <v>39</v>
      </c>
      <c r="C189" s="10" t="s">
        <v>40</v>
      </c>
      <c r="D189" s="13">
        <v>4</v>
      </c>
      <c r="E189" s="10" t="s">
        <v>242</v>
      </c>
      <c r="F189" s="10" t="s">
        <v>122</v>
      </c>
    </row>
    <row r="190" spans="2:6" collapsed="1" x14ac:dyDescent="0.25">
      <c r="B190" s="11"/>
      <c r="C190" s="11"/>
      <c r="D190" s="18"/>
      <c r="E190" s="11"/>
      <c r="F190" s="1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A358C-A4C9-47F5-A50B-9746F1587C03}">
  <dimension ref="A1:AG33"/>
  <sheetViews>
    <sheetView tabSelected="1" workbookViewId="0">
      <selection activeCell="A28" sqref="A28:A33"/>
    </sheetView>
  </sheetViews>
  <sheetFormatPr defaultRowHeight="15" x14ac:dyDescent="0.25"/>
  <cols>
    <col min="3" max="3" width="9.7109375" bestFit="1" customWidth="1"/>
    <col min="4" max="4" width="12.5703125" customWidth="1"/>
    <col min="5" max="5" width="13" customWidth="1"/>
    <col min="7" max="7" width="9.7109375" bestFit="1" customWidth="1"/>
    <col min="8" max="8" width="13.140625" customWidth="1"/>
    <col min="9" max="9" width="11.85546875" customWidth="1"/>
    <col min="10" max="10" width="13.85546875" customWidth="1"/>
    <col min="12" max="12" width="15.140625" customWidth="1"/>
    <col min="13" max="13" width="12.5703125" customWidth="1"/>
    <col min="14" max="14" width="14.5703125" customWidth="1"/>
    <col min="16" max="16" width="11.7109375" customWidth="1"/>
    <col min="17" max="17" width="11.5703125" customWidth="1"/>
    <col min="18" max="18" width="12.85546875" customWidth="1"/>
    <col min="21" max="22" width="10.140625" customWidth="1"/>
    <col min="23" max="23" width="11.140625" customWidth="1"/>
    <col min="26" max="26" width="11.85546875" customWidth="1"/>
    <col min="27" max="27" width="15.7109375" customWidth="1"/>
    <col min="29" max="29" width="11.140625" customWidth="1"/>
    <col min="31" max="31" width="11.5703125" customWidth="1"/>
  </cols>
  <sheetData>
    <row r="1" spans="1:33" x14ac:dyDescent="0.25">
      <c r="A1" t="s">
        <v>1</v>
      </c>
      <c r="B1" s="2">
        <v>45295</v>
      </c>
      <c r="C1" s="1">
        <f>B1+7</f>
        <v>45302</v>
      </c>
      <c r="D1" s="2">
        <f t="shared" ref="D1:W1" si="0">C1+7</f>
        <v>45309</v>
      </c>
      <c r="E1" s="1">
        <f t="shared" si="0"/>
        <v>45316</v>
      </c>
      <c r="F1" s="1">
        <f t="shared" si="0"/>
        <v>45323</v>
      </c>
      <c r="G1" s="1">
        <f t="shared" si="0"/>
        <v>45330</v>
      </c>
      <c r="H1" s="3">
        <f t="shared" si="0"/>
        <v>45337</v>
      </c>
      <c r="I1" s="2">
        <f t="shared" si="0"/>
        <v>45344</v>
      </c>
      <c r="J1" s="1">
        <f t="shared" si="0"/>
        <v>45351</v>
      </c>
      <c r="K1" s="1">
        <f t="shared" si="0"/>
        <v>45358</v>
      </c>
      <c r="L1" s="1">
        <f t="shared" si="0"/>
        <v>45365</v>
      </c>
      <c r="M1" s="1">
        <f t="shared" si="0"/>
        <v>45372</v>
      </c>
      <c r="N1" s="1">
        <f t="shared" si="0"/>
        <v>45379</v>
      </c>
      <c r="O1" s="1">
        <f t="shared" si="0"/>
        <v>45386</v>
      </c>
      <c r="P1" s="1">
        <f t="shared" si="0"/>
        <v>45393</v>
      </c>
      <c r="Q1" s="1">
        <f t="shared" si="0"/>
        <v>45400</v>
      </c>
      <c r="R1" s="1">
        <f t="shared" si="0"/>
        <v>45407</v>
      </c>
      <c r="S1" s="1">
        <f t="shared" si="0"/>
        <v>45414</v>
      </c>
      <c r="T1" s="1">
        <f t="shared" si="0"/>
        <v>45421</v>
      </c>
      <c r="U1" s="1">
        <f t="shared" si="0"/>
        <v>45428</v>
      </c>
      <c r="V1" s="1">
        <f t="shared" si="0"/>
        <v>45435</v>
      </c>
      <c r="W1" s="2">
        <f t="shared" si="0"/>
        <v>45442</v>
      </c>
      <c r="X1" s="3">
        <f t="shared" ref="X1" si="1">W1+7</f>
        <v>45449</v>
      </c>
      <c r="Y1" s="3">
        <f t="shared" ref="Y1" si="2">X1+7</f>
        <v>45456</v>
      </c>
      <c r="Z1" s="3">
        <f t="shared" ref="Z1" si="3">Y1+7</f>
        <v>45463</v>
      </c>
      <c r="AA1" s="3">
        <f t="shared" ref="AA1" si="4">Z1+7</f>
        <v>45470</v>
      </c>
      <c r="AB1" s="2">
        <f t="shared" ref="AB1" si="5">AA1+7</f>
        <v>45477</v>
      </c>
      <c r="AC1" s="3">
        <f t="shared" ref="AC1" si="6">AB1+7</f>
        <v>45484</v>
      </c>
      <c r="AD1" s="3">
        <f t="shared" ref="AD1" si="7">AC1+7</f>
        <v>45491</v>
      </c>
      <c r="AE1" s="3">
        <f t="shared" ref="AE1:AF1" si="8">AD1+7</f>
        <v>45498</v>
      </c>
      <c r="AF1" s="3">
        <f t="shared" si="8"/>
        <v>45505</v>
      </c>
    </row>
    <row r="2" spans="1:33" x14ac:dyDescent="0.25">
      <c r="A2" t="s">
        <v>0</v>
      </c>
      <c r="AG2" t="s">
        <v>6</v>
      </c>
    </row>
    <row r="3" spans="1:33" x14ac:dyDescent="0.25">
      <c r="A3" s="4" t="s">
        <v>249</v>
      </c>
      <c r="B3">
        <v>1</v>
      </c>
      <c r="C3">
        <v>0</v>
      </c>
      <c r="D3">
        <v>0</v>
      </c>
      <c r="E3">
        <v>0</v>
      </c>
      <c r="F3">
        <v>0</v>
      </c>
      <c r="G3">
        <v>0</v>
      </c>
      <c r="H3">
        <v>1</v>
      </c>
      <c r="I3">
        <v>0</v>
      </c>
      <c r="J3">
        <v>0</v>
      </c>
      <c r="K3">
        <v>0</v>
      </c>
      <c r="L3">
        <v>0</v>
      </c>
      <c r="M3">
        <v>1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1</v>
      </c>
      <c r="AF3">
        <v>0</v>
      </c>
      <c r="AG3">
        <f>SUM(B3:AF3)</f>
        <v>5</v>
      </c>
    </row>
    <row r="4" spans="1:33" x14ac:dyDescent="0.25">
      <c r="A4" s="4" t="s">
        <v>250</v>
      </c>
      <c r="B4">
        <v>0</v>
      </c>
      <c r="C4">
        <v>1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1</v>
      </c>
      <c r="P4">
        <v>0</v>
      </c>
      <c r="Q4">
        <v>0</v>
      </c>
      <c r="R4">
        <v>0</v>
      </c>
      <c r="S4">
        <v>0</v>
      </c>
      <c r="T4">
        <v>1</v>
      </c>
      <c r="U4">
        <v>0</v>
      </c>
      <c r="V4">
        <v>0</v>
      </c>
      <c r="W4">
        <v>0</v>
      </c>
      <c r="X4">
        <v>0</v>
      </c>
      <c r="Y4">
        <v>0</v>
      </c>
      <c r="Z4">
        <v>1</v>
      </c>
      <c r="AA4">
        <v>0</v>
      </c>
      <c r="AB4">
        <v>0</v>
      </c>
      <c r="AC4">
        <v>0</v>
      </c>
      <c r="AD4">
        <v>1</v>
      </c>
      <c r="AE4">
        <v>0</v>
      </c>
      <c r="AF4">
        <v>0</v>
      </c>
      <c r="AG4">
        <f t="shared" ref="AG4:AG8" si="9">SUM(B4:AF4)</f>
        <v>5</v>
      </c>
    </row>
    <row r="5" spans="1:33" x14ac:dyDescent="0.25">
      <c r="A5" s="4" t="s">
        <v>251</v>
      </c>
      <c r="B5">
        <v>0</v>
      </c>
      <c r="C5">
        <v>0</v>
      </c>
      <c r="D5">
        <v>1</v>
      </c>
      <c r="E5">
        <v>0</v>
      </c>
      <c r="F5">
        <v>0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1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f t="shared" si="9"/>
        <v>3</v>
      </c>
    </row>
    <row r="6" spans="1:33" x14ac:dyDescent="0.25">
      <c r="A6" s="4" t="s">
        <v>252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1</v>
      </c>
      <c r="J6">
        <v>0</v>
      </c>
      <c r="K6">
        <v>0</v>
      </c>
      <c r="L6">
        <v>1</v>
      </c>
      <c r="M6">
        <v>0</v>
      </c>
      <c r="N6">
        <v>0</v>
      </c>
      <c r="O6">
        <v>0</v>
      </c>
      <c r="P6">
        <v>1</v>
      </c>
      <c r="Q6">
        <v>0</v>
      </c>
      <c r="R6">
        <v>0</v>
      </c>
      <c r="S6">
        <v>1</v>
      </c>
      <c r="T6">
        <v>0</v>
      </c>
      <c r="U6">
        <v>0</v>
      </c>
      <c r="V6">
        <v>0</v>
      </c>
      <c r="W6">
        <v>0</v>
      </c>
      <c r="X6">
        <v>0</v>
      </c>
      <c r="Y6">
        <v>1</v>
      </c>
      <c r="Z6">
        <v>0</v>
      </c>
      <c r="AA6">
        <v>0</v>
      </c>
      <c r="AB6">
        <v>0</v>
      </c>
      <c r="AC6">
        <v>1</v>
      </c>
      <c r="AD6">
        <v>0</v>
      </c>
      <c r="AE6">
        <v>0</v>
      </c>
      <c r="AF6">
        <v>0</v>
      </c>
      <c r="AG6">
        <f t="shared" si="9"/>
        <v>6</v>
      </c>
    </row>
    <row r="7" spans="1:33" x14ac:dyDescent="0.25">
      <c r="A7" s="4" t="s">
        <v>253</v>
      </c>
      <c r="B7">
        <v>0</v>
      </c>
      <c r="C7">
        <v>0</v>
      </c>
      <c r="D7">
        <v>0</v>
      </c>
      <c r="E7">
        <v>1</v>
      </c>
      <c r="F7">
        <v>1</v>
      </c>
      <c r="G7">
        <v>0</v>
      </c>
      <c r="H7">
        <v>0</v>
      </c>
      <c r="I7">
        <v>0</v>
      </c>
      <c r="J7">
        <v>0</v>
      </c>
      <c r="K7">
        <v>1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1</v>
      </c>
      <c r="Y7">
        <v>0</v>
      </c>
      <c r="Z7">
        <v>0</v>
      </c>
      <c r="AA7">
        <v>0</v>
      </c>
      <c r="AB7">
        <v>1</v>
      </c>
      <c r="AC7">
        <v>0</v>
      </c>
      <c r="AD7">
        <v>0</v>
      </c>
      <c r="AE7">
        <v>0</v>
      </c>
      <c r="AF7">
        <v>0</v>
      </c>
      <c r="AG7">
        <f t="shared" si="9"/>
        <v>6</v>
      </c>
    </row>
    <row r="8" spans="1:33" x14ac:dyDescent="0.25">
      <c r="A8" s="4" t="s">
        <v>254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1</v>
      </c>
      <c r="K8">
        <v>0</v>
      </c>
      <c r="L8">
        <v>0</v>
      </c>
      <c r="M8">
        <v>0</v>
      </c>
      <c r="N8">
        <v>1</v>
      </c>
      <c r="O8">
        <v>0</v>
      </c>
      <c r="P8">
        <v>0</v>
      </c>
      <c r="Q8">
        <v>0</v>
      </c>
      <c r="R8">
        <v>1</v>
      </c>
      <c r="S8">
        <v>0</v>
      </c>
      <c r="T8">
        <v>0</v>
      </c>
      <c r="U8">
        <v>0</v>
      </c>
      <c r="V8">
        <v>0</v>
      </c>
      <c r="W8">
        <v>1</v>
      </c>
      <c r="X8">
        <v>0</v>
      </c>
      <c r="Y8">
        <v>0</v>
      </c>
      <c r="Z8">
        <v>0</v>
      </c>
      <c r="AA8">
        <v>1</v>
      </c>
      <c r="AB8">
        <v>0</v>
      </c>
      <c r="AC8">
        <v>0</v>
      </c>
      <c r="AD8">
        <v>0</v>
      </c>
      <c r="AE8">
        <v>0</v>
      </c>
      <c r="AF8">
        <v>1</v>
      </c>
      <c r="AG8">
        <f t="shared" si="9"/>
        <v>6</v>
      </c>
    </row>
    <row r="9" spans="1:33" x14ac:dyDescent="0.25">
      <c r="A9" t="s">
        <v>6</v>
      </c>
      <c r="B9">
        <f>SUM(B3:B8)</f>
        <v>1</v>
      </c>
      <c r="C9">
        <f t="shared" ref="C9:AF9" si="10">SUM(C3:C8)</f>
        <v>1</v>
      </c>
      <c r="D9">
        <f t="shared" si="10"/>
        <v>1</v>
      </c>
      <c r="E9">
        <f t="shared" si="10"/>
        <v>1</v>
      </c>
      <c r="F9">
        <f t="shared" si="10"/>
        <v>1</v>
      </c>
      <c r="G9">
        <f t="shared" si="10"/>
        <v>1</v>
      </c>
      <c r="H9">
        <f t="shared" si="10"/>
        <v>1</v>
      </c>
      <c r="I9">
        <f t="shared" si="10"/>
        <v>1</v>
      </c>
      <c r="J9">
        <f t="shared" si="10"/>
        <v>1</v>
      </c>
      <c r="K9">
        <f t="shared" si="10"/>
        <v>1</v>
      </c>
      <c r="L9">
        <f t="shared" si="10"/>
        <v>1</v>
      </c>
      <c r="M9">
        <f t="shared" si="10"/>
        <v>1</v>
      </c>
      <c r="N9">
        <f t="shared" si="10"/>
        <v>1</v>
      </c>
      <c r="O9">
        <f t="shared" si="10"/>
        <v>1</v>
      </c>
      <c r="P9">
        <f t="shared" si="10"/>
        <v>1</v>
      </c>
      <c r="Q9">
        <f t="shared" si="10"/>
        <v>1</v>
      </c>
      <c r="R9">
        <f t="shared" si="10"/>
        <v>1</v>
      </c>
      <c r="S9">
        <f t="shared" si="10"/>
        <v>1</v>
      </c>
      <c r="T9">
        <f t="shared" si="10"/>
        <v>1</v>
      </c>
      <c r="U9">
        <f t="shared" si="10"/>
        <v>1</v>
      </c>
      <c r="V9">
        <f t="shared" si="10"/>
        <v>1</v>
      </c>
      <c r="W9">
        <f t="shared" si="10"/>
        <v>1</v>
      </c>
      <c r="X9">
        <f t="shared" si="10"/>
        <v>1</v>
      </c>
      <c r="Y9">
        <f t="shared" si="10"/>
        <v>1</v>
      </c>
      <c r="Z9">
        <f t="shared" si="10"/>
        <v>1</v>
      </c>
      <c r="AA9">
        <f t="shared" si="10"/>
        <v>1</v>
      </c>
      <c r="AB9">
        <f t="shared" si="10"/>
        <v>1</v>
      </c>
      <c r="AC9">
        <f t="shared" si="10"/>
        <v>1</v>
      </c>
      <c r="AD9">
        <f t="shared" si="10"/>
        <v>1</v>
      </c>
      <c r="AE9">
        <f t="shared" si="10"/>
        <v>1</v>
      </c>
      <c r="AF9">
        <f t="shared" si="10"/>
        <v>1</v>
      </c>
    </row>
    <row r="10" spans="1:33" x14ac:dyDescent="0.25">
      <c r="A10" s="9" t="s">
        <v>247</v>
      </c>
    </row>
    <row r="11" spans="1:33" x14ac:dyDescent="0.25">
      <c r="A11" s="4" t="s">
        <v>249</v>
      </c>
      <c r="C11">
        <v>-1</v>
      </c>
    </row>
    <row r="12" spans="1:33" x14ac:dyDescent="0.25">
      <c r="A12" s="4" t="s">
        <v>250</v>
      </c>
      <c r="P12">
        <v>-1</v>
      </c>
      <c r="Q12">
        <v>-1</v>
      </c>
      <c r="AB12">
        <v>-1</v>
      </c>
    </row>
    <row r="13" spans="1:33" x14ac:dyDescent="0.25">
      <c r="A13" s="4" t="s">
        <v>251</v>
      </c>
      <c r="L13">
        <v>-1</v>
      </c>
      <c r="M13">
        <v>-1</v>
      </c>
      <c r="N13">
        <v>-1</v>
      </c>
      <c r="AB13">
        <v>-1</v>
      </c>
      <c r="AC13">
        <v>-1</v>
      </c>
      <c r="AD13">
        <v>-1</v>
      </c>
    </row>
    <row r="14" spans="1:33" x14ac:dyDescent="0.25">
      <c r="A14" s="4" t="s">
        <v>252</v>
      </c>
      <c r="T14">
        <v>-1</v>
      </c>
      <c r="U14">
        <v>-1</v>
      </c>
      <c r="V14">
        <v>-1</v>
      </c>
      <c r="AB14">
        <v>-1</v>
      </c>
    </row>
    <row r="15" spans="1:33" x14ac:dyDescent="0.25">
      <c r="A15" s="4" t="s">
        <v>253</v>
      </c>
      <c r="H15">
        <v>-1</v>
      </c>
      <c r="O15">
        <v>-1</v>
      </c>
      <c r="P15">
        <v>-1</v>
      </c>
      <c r="Q15">
        <v>-1</v>
      </c>
    </row>
    <row r="16" spans="1:33" x14ac:dyDescent="0.25">
      <c r="A16" s="4" t="s">
        <v>254</v>
      </c>
      <c r="K16">
        <v>-1</v>
      </c>
      <c r="L16">
        <v>-1</v>
      </c>
      <c r="M16">
        <v>-1</v>
      </c>
      <c r="U16">
        <v>-1</v>
      </c>
    </row>
    <row r="18" spans="1:9" x14ac:dyDescent="0.25">
      <c r="B18">
        <f>SUMPRODUCT(B3:AF8,B11:AF16)</f>
        <v>0</v>
      </c>
    </row>
    <row r="19" spans="1:9" x14ac:dyDescent="0.25">
      <c r="A19" s="9" t="s">
        <v>246</v>
      </c>
    </row>
    <row r="20" spans="1:9" x14ac:dyDescent="0.25">
      <c r="A20" s="4" t="s">
        <v>249</v>
      </c>
      <c r="B20">
        <f>SUM(B3:E3)</f>
        <v>1</v>
      </c>
      <c r="C20">
        <f>SUM(F3:J3)</f>
        <v>1</v>
      </c>
      <c r="D20">
        <f>SUM(K3:N3)</f>
        <v>1</v>
      </c>
      <c r="E20">
        <f>SUM(O3:R3)</f>
        <v>1</v>
      </c>
      <c r="F20">
        <f>SUM(S3:W3)</f>
        <v>0</v>
      </c>
      <c r="G20" s="7">
        <f>SUM(X3:AA3)</f>
        <v>0</v>
      </c>
      <c r="H20">
        <f>SUM(AB3:AF3)</f>
        <v>1</v>
      </c>
      <c r="I20">
        <f>SUM(M3:P3)</f>
        <v>1</v>
      </c>
    </row>
    <row r="21" spans="1:9" x14ac:dyDescent="0.25">
      <c r="A21" s="4" t="s">
        <v>250</v>
      </c>
      <c r="B21">
        <f t="shared" ref="B21:B25" si="11">SUM(B4:E4)</f>
        <v>1</v>
      </c>
      <c r="C21">
        <f t="shared" ref="C21:C25" si="12">SUM(F4:J4)</f>
        <v>0</v>
      </c>
      <c r="D21">
        <f t="shared" ref="D21:D24" si="13">SUM(K4:N4)</f>
        <v>0</v>
      </c>
      <c r="E21">
        <f>SUM(O4:R4)</f>
        <v>1</v>
      </c>
      <c r="F21">
        <f>SUM(S4:W4)</f>
        <v>1</v>
      </c>
      <c r="G21" s="7">
        <f t="shared" ref="G21:G25" si="14">SUM(X4:AA4)</f>
        <v>1</v>
      </c>
      <c r="H21">
        <f t="shared" ref="H21:H25" si="15">SUM(AB4:AF4)</f>
        <v>1</v>
      </c>
      <c r="I21">
        <f t="shared" ref="I21:I25" si="16">SUM(M4:P4)</f>
        <v>1</v>
      </c>
    </row>
    <row r="22" spans="1:9" x14ac:dyDescent="0.25">
      <c r="A22" s="4" t="s">
        <v>251</v>
      </c>
      <c r="B22">
        <f t="shared" si="11"/>
        <v>1</v>
      </c>
      <c r="C22">
        <f t="shared" si="12"/>
        <v>1</v>
      </c>
      <c r="D22">
        <f>SUM(K5:N5)</f>
        <v>0</v>
      </c>
      <c r="E22">
        <f t="shared" ref="E22:E25" si="17">SUM(O5:R5)</f>
        <v>0</v>
      </c>
      <c r="F22">
        <f t="shared" ref="F22:F24" si="18">SUM(S5:W5)</f>
        <v>1</v>
      </c>
      <c r="G22" s="7">
        <f t="shared" si="14"/>
        <v>0</v>
      </c>
      <c r="H22">
        <f t="shared" si="15"/>
        <v>0</v>
      </c>
      <c r="I22">
        <f t="shared" si="16"/>
        <v>0</v>
      </c>
    </row>
    <row r="23" spans="1:9" x14ac:dyDescent="0.25">
      <c r="A23" s="4" t="s">
        <v>252</v>
      </c>
      <c r="B23">
        <f t="shared" si="11"/>
        <v>0</v>
      </c>
      <c r="C23">
        <f t="shared" si="12"/>
        <v>1</v>
      </c>
      <c r="D23">
        <f t="shared" si="13"/>
        <v>1</v>
      </c>
      <c r="E23">
        <f t="shared" si="17"/>
        <v>1</v>
      </c>
      <c r="F23">
        <f t="shared" si="18"/>
        <v>1</v>
      </c>
      <c r="G23" s="7">
        <f t="shared" si="14"/>
        <v>1</v>
      </c>
      <c r="H23">
        <f t="shared" si="15"/>
        <v>1</v>
      </c>
      <c r="I23">
        <f t="shared" si="16"/>
        <v>1</v>
      </c>
    </row>
    <row r="24" spans="1:9" x14ac:dyDescent="0.25">
      <c r="A24" s="4" t="s">
        <v>253</v>
      </c>
      <c r="B24">
        <f t="shared" si="11"/>
        <v>1</v>
      </c>
      <c r="C24">
        <f t="shared" si="12"/>
        <v>1</v>
      </c>
      <c r="D24">
        <f t="shared" si="13"/>
        <v>1</v>
      </c>
      <c r="E24">
        <f t="shared" si="17"/>
        <v>0</v>
      </c>
      <c r="F24">
        <f t="shared" si="18"/>
        <v>1</v>
      </c>
      <c r="G24" s="7">
        <f t="shared" si="14"/>
        <v>1</v>
      </c>
      <c r="H24">
        <f>SUM(AB7:AF7)</f>
        <v>1</v>
      </c>
      <c r="I24">
        <f t="shared" si="16"/>
        <v>0</v>
      </c>
    </row>
    <row r="25" spans="1:9" x14ac:dyDescent="0.25">
      <c r="A25" s="4" t="s">
        <v>254</v>
      </c>
      <c r="B25">
        <f t="shared" si="11"/>
        <v>0</v>
      </c>
      <c r="C25">
        <f t="shared" si="12"/>
        <v>1</v>
      </c>
      <c r="D25">
        <f>SUM(K8:N8)</f>
        <v>1</v>
      </c>
      <c r="E25">
        <f t="shared" si="17"/>
        <v>1</v>
      </c>
      <c r="F25">
        <f>SUM(S8:W8)</f>
        <v>1</v>
      </c>
      <c r="G25" s="7">
        <f t="shared" si="14"/>
        <v>1</v>
      </c>
      <c r="H25">
        <f t="shared" si="15"/>
        <v>1</v>
      </c>
      <c r="I25">
        <f t="shared" si="16"/>
        <v>1</v>
      </c>
    </row>
    <row r="27" spans="1:9" x14ac:dyDescent="0.25">
      <c r="A27" s="9" t="s">
        <v>248</v>
      </c>
    </row>
    <row r="28" spans="1:9" x14ac:dyDescent="0.25">
      <c r="A28" s="4" t="s">
        <v>249</v>
      </c>
      <c r="B28">
        <f>SUM(B3+D3+I3+W3+AB3)</f>
        <v>1</v>
      </c>
    </row>
    <row r="29" spans="1:9" x14ac:dyDescent="0.25">
      <c r="A29" s="4" t="s">
        <v>250</v>
      </c>
      <c r="B29">
        <f t="shared" ref="B29:B33" si="19">SUM(B4+D4+I4+W4+AB4)</f>
        <v>0</v>
      </c>
    </row>
    <row r="30" spans="1:9" x14ac:dyDescent="0.25">
      <c r="A30" s="4" t="s">
        <v>251</v>
      </c>
      <c r="B30">
        <f>SUM(B5+D5+I5+W5+AB5)</f>
        <v>1</v>
      </c>
    </row>
    <row r="31" spans="1:9" x14ac:dyDescent="0.25">
      <c r="A31" s="4" t="s">
        <v>252</v>
      </c>
      <c r="B31">
        <f t="shared" si="19"/>
        <v>1</v>
      </c>
    </row>
    <row r="32" spans="1:9" x14ac:dyDescent="0.25">
      <c r="A32" s="4" t="s">
        <v>253</v>
      </c>
      <c r="B32">
        <f t="shared" si="19"/>
        <v>1</v>
      </c>
    </row>
    <row r="33" spans="1:2" x14ac:dyDescent="0.25">
      <c r="A33" s="4" t="s">
        <v>254</v>
      </c>
      <c r="B33">
        <f t="shared" si="19"/>
        <v>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Feasibility Report 1</vt:lpstr>
      <vt:lpstr>Linearity Report 1</vt:lpstr>
      <vt:lpstr>Sheet1</vt:lpstr>
    </vt:vector>
  </TitlesOfParts>
  <Company>Loma Linda University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Shen, Bailey</dc:creator>
  <cp:lastModifiedBy>Shen, Bailey</cp:lastModifiedBy>
  <dcterms:created xsi:type="dcterms:W3CDTF">2023-05-08T19:23:08Z</dcterms:created>
  <dcterms:modified xsi:type="dcterms:W3CDTF">2023-05-09T01:28:19Z</dcterms:modified>
</cp:coreProperties>
</file>